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activeTab="4"/>
  </bookViews>
  <sheets>
    <sheet name="ראשי" sheetId="1" r:id="rId1"/>
    <sheet name="צפון" sheetId="2" r:id="rId2"/>
    <sheet name="דרום" sheetId="3" r:id="rId3"/>
    <sheet name="מרכז" sheetId="4" r:id="rId4"/>
    <sheet name="ירושלים" sheetId="5" r:id="rId5"/>
  </sheets>
  <definedNames>
    <definedName name="_xlnm._FilterDatabase" localSheetId="2" hidden="1">'דרום'!$A$10:$H$269</definedName>
    <definedName name="_xlnm._FilterDatabase" localSheetId="4" hidden="1">'ירושלים'!$A$10:$BC$288</definedName>
    <definedName name="_xlnm._FilterDatabase" localSheetId="3" hidden="1">'מרכז'!$A$10:$BC$288</definedName>
    <definedName name="_xlnm._FilterDatabase" localSheetId="1" hidden="1">'צפון'!$A$10:$BC$289</definedName>
    <definedName name="_xlnm.Print_Area" localSheetId="2">'דרום'!$1:$303</definedName>
    <definedName name="_xlnm.Print_Area" localSheetId="4">'ירושלים'!$1:$304</definedName>
    <definedName name="_xlnm.Print_Area" localSheetId="3">'מרכז'!$1:$304</definedName>
    <definedName name="_xlnm.Print_Area" localSheetId="1">'צפון'!$A$1:$J$300</definedName>
    <definedName name="_xlnm.Print_Titles" localSheetId="2">'דרום'!$10:$10</definedName>
    <definedName name="_xlnm.Print_Titles" localSheetId="4">'ירושלים'!$10:$10</definedName>
    <definedName name="_xlnm.Print_Titles" localSheetId="3">'מרכז'!$10:$10</definedName>
    <definedName name="_xlnm.Print_Titles" localSheetId="1">'צפון'!$10:$10</definedName>
  </definedNames>
  <calcPr fullCalcOnLoad="1"/>
</workbook>
</file>

<file path=xl/sharedStrings.xml><?xml version="1.0" encoding="utf-8"?>
<sst xmlns="http://schemas.openxmlformats.org/spreadsheetml/2006/main" count="5888" uniqueCount="651">
  <si>
    <t xml:space="preserve">מעמד לסלוטייפ שולחני בינוני, מתאים לגלילי סלוטייפ עד 30 מטר ברוחב 19 מ"מ. </t>
  </si>
  <si>
    <t>מעמד לנייר ממו מפלסטיק</t>
  </si>
  <si>
    <t>מעמדים לקטלוגים (עמוד) מסתובבים על רגל</t>
  </si>
  <si>
    <t>מעמד קטלוגים (עמוד) 6 תאים A4</t>
  </si>
  <si>
    <t>מעמד קטלוגים (עמוד) 18 תאים A5</t>
  </si>
  <si>
    <t>מעמדים לקטלוגים / עלונים רב תאים לתלייה על הקיר</t>
  </si>
  <si>
    <t>מכונת חישוב  בינונית עם סרט</t>
  </si>
  <si>
    <t xml:space="preserve">שירות שנתי לכספת  מכל סוג המוגדר בכתב הכמויות  </t>
  </si>
  <si>
    <t>שירות שנתי לכספת  לאחר תום תקופת האחריות כולל איתור ותיקון תקלות , חלפים ואביזרים.</t>
  </si>
  <si>
    <t xml:space="preserve">טוש  לכתיבה על שקפים בעובי ראש 0.4 מ"מ, בסיס כוהל, מתאים לכתיבה על זכוכית ופלסטיק, מתייבש במהירות על המשטח, עומד בתקן  ISO554. בצבעים שונים. </t>
  </si>
  <si>
    <t>טוש לבד פרמננטי, עובי ראש 1.5 מ"מ, מתאים לכתיבה על מגוון חומרים, עמיד במים, מילוי דיו שאינו מתייבש, צבעים שונים, ראש עגול/שטוח, עומד בתקן ISO554</t>
  </si>
  <si>
    <t>עט כדורי לחצן עם גוף שקוף וגומי לאחיזה נוחה, עובי כתיבה 0.7/0.5. דיו על בסיס שמן / יבש</t>
  </si>
  <si>
    <t>גלילים למכונות חישוב 57 מ"מ</t>
  </si>
  <si>
    <t>קוביה ממו לבן 9X9</t>
  </si>
  <si>
    <t>סרט דיו למכונת חישוב שחור / אדום רגיל</t>
  </si>
  <si>
    <t>סרטים למדפסות</t>
  </si>
  <si>
    <t>חוצץ מנילה , 240 גרם, גודל פוליו</t>
  </si>
  <si>
    <t xml:space="preserve">דגל המוסד לביטוח לאומי גודל 110/80 </t>
  </si>
  <si>
    <t>דגלים</t>
  </si>
  <si>
    <t xml:space="preserve">דגל המוסד לביטוח לאומי הנפה/תורן עם טבעות גודל 160/220 </t>
  </si>
  <si>
    <t xml:space="preserve">דגל לאום אורך ברוחב 160 ס"מ  </t>
  </si>
  <si>
    <t xml:space="preserve">דגל לאום בגודל 110/80 </t>
  </si>
  <si>
    <t xml:space="preserve">דגל לאום הנפה/תורן עם טבעות גודל 160/220 </t>
  </si>
  <si>
    <t>תיק</t>
  </si>
  <si>
    <t xml:space="preserve">אחוז הנחה </t>
  </si>
  <si>
    <t>מחיר יח'</t>
  </si>
  <si>
    <t>מציע:</t>
  </si>
  <si>
    <t>ח.פ.:</t>
  </si>
  <si>
    <t>חתימה:</t>
  </si>
  <si>
    <t>תאריך:</t>
  </si>
  <si>
    <t>הצעת מחיר לפריטים שלא כלולים בסעיפי כתב הכמויות:</t>
  </si>
  <si>
    <t>! נא להקפיד על מילוי כל התאים האדומים</t>
  </si>
  <si>
    <t>DAHLE, HSM, GEHA</t>
  </si>
  <si>
    <t>TRODAT \COLOP</t>
  </si>
  <si>
    <t xml:space="preserve">כמות שנתית (אומדן) </t>
  </si>
  <si>
    <t>סלוטיפ  2''/50 מטר, מיוצר מחומר P.V.C ,6 גלילים באריזה</t>
  </si>
  <si>
    <t>דבק סטיק , משקל 21 גרם, על בסיס מוצק, הפעלה בצורת שפתון, מתאים להדבקת נייר.</t>
  </si>
  <si>
    <t>דבק ג'ל 3 שניות בשפורפרת. עמיד במים לאחר הייבוש</t>
  </si>
  <si>
    <t xml:space="preserve">כספת  לא חסינת אש דגם SP65 של SAFE PLACE או שוות ערך </t>
  </si>
  <si>
    <t>כספת ננעלת ע"י מנגנון דיגיטלי או בעזרת כרטיס מגנטי.מערך בריחים בציפוי כרום ניקל ודפנות פלדה עבות. מדף נשלף ואפשרות לפתיחת חרום עם מפתח. בגודל בינוני: (עומק*רוחב*גובה)חיצוני- 330*400*480 פנימי- 264*407*251 .בנפח של כ-43.8 ליטר</t>
  </si>
  <si>
    <t>כספת ננעלת ע"י מנגנון דיגיטלי או בעזרת כרטיס מגנטי.מערך בריחים בציפוי כרום ניקל ודפנות פלדה עבות. מדף נשלף ואפשרות לפתיחת חרום עם מפתח. בגודל גדול: (עומק*רוחב*גובה)חיצוני-470*400*650 פנימי-391*394*613. בנפח של כ-94.4 ליטר</t>
  </si>
  <si>
    <t>כספת ננעלת ע"י מנגנון דיגיטלי או בעזרת כרטיס מגנטי.מערך בריחים בציפוי כרום ניקל ודפנות פלדה עבות. מדף נשלף ואפשרות לפתיחת חרום עם מפתח. בגודל קטן: (עומק*רוחב*גובה)חיצוני-250*400*300 פנימי- 173*396*266.בנפח של כ-18.2 ליטר</t>
  </si>
  <si>
    <t>כספת ננעלת ע"י מנגנון דיגיטלי או בעזרת כרטיס מגנטי בגודל גדול: (עומק*רוחב*גובה)חיצוני- 470*370*570 פנימי- 235*490*380 בנפח כ-75 ליטר</t>
  </si>
  <si>
    <t>כספת ננעלת ע"י מנגנון דיגיטלי או בעזרת כרטיס מגנטי בגודל בינוני: (עומק*רוחב*גובה)חיצוני- 330*370*390 פנימי- 240*360*350  בנפח כ-35 ליטר</t>
  </si>
  <si>
    <t>כספת ננעלת ע"י מנגנון דיגיטלי או בעזרת כרטיס מגנטי בגודל קטן: (עומק*רוחב*גובה)חיצוני- 250*370*240 פנימי- 176*366*206 בנפח כ-13 ליטר</t>
  </si>
  <si>
    <t>כספת לא חסינת אש. (עומק*רוחב*גובה) חיצוני- 50*45*65 פנימי-40*43*62. משקל כ-70 ק"ג</t>
  </si>
  <si>
    <t xml:space="preserve">כספת  לא חסינת אש דגם SP80 של SAFE PLACE או שוות ערך </t>
  </si>
  <si>
    <t>כספת לא חסינת אש. (עומק*רוחב*גובה) חיצוני- 50*45*80פנימי-40*43*77 משקל כ-86 ק"ג</t>
  </si>
  <si>
    <t xml:space="preserve">כספת  לא חסינת אש דגם SP100 של SAFE PLACE או שוות ערך </t>
  </si>
  <si>
    <t>כספת לא חסינת אש. (עומק*רוחב*גובה) חיצוני- 50*45*100פנימי-40*43*98 משקל כ-100 ק"ג</t>
  </si>
  <si>
    <t xml:space="preserve">כספת  חסינת אש דגם SP65 של SAFE PLACE או שוות ערך </t>
  </si>
  <si>
    <t xml:space="preserve">כספת  חסינת אש דגם SP80 של SAFE PLACE או שוות ערך </t>
  </si>
  <si>
    <t xml:space="preserve">כספת  חסינת אש דגם SP100 של SAFE PLACE או שוות ערך </t>
  </si>
  <si>
    <t>כספת לא חסינת אש. (עומק*רוחב*גובה) חיצוני- 50*45*65 פנימי-35*34*53 משקל כ-90 ק"ג</t>
  </si>
  <si>
    <t>כספת לא חסינת אש. (עומק*רוחב*גובה) חיצוני- 50*45*80פנימי-35*33*68 משקל כ-110 ק"ג</t>
  </si>
  <si>
    <t>כספת לא חסינת אש. (עומק*רוחב*גובה) חיצוני- 50*45*100פנימי-35*34*88 משקל כ-127 ק"ג</t>
  </si>
  <si>
    <t>נעצים</t>
  </si>
  <si>
    <t>חותמת תאריכון אוטומטי קפיצי 5 שורות (5460)</t>
  </si>
  <si>
    <t>מחק ללוח מחיק</t>
  </si>
  <si>
    <t>עט שרשרת מתכת</t>
  </si>
  <si>
    <t>עט לדלפק נדבק עם שרשרת מתכת 61 ס"מ. ניתן למילוי.</t>
  </si>
  <si>
    <t>נעצים ניקל ראש סגור. 100 יח' בחבילה</t>
  </si>
  <si>
    <t xml:space="preserve">תיק אינדקס </t>
  </si>
  <si>
    <t>תיק תצוגה ,אינדקסים. כריכה מחומר גמיש עם כיסים פנימיים שקופים. גודל A4.100 כיסים שקופים.</t>
  </si>
  <si>
    <t>עט סימון פרמננטי על בסיס כהל לשקפים. לא מתייבש כאשר המכסה פתוח. 10 עטים בחבילה. עובי 0.4-1 מ"מ.</t>
  </si>
  <si>
    <t xml:space="preserve">פנקס פוליו 96 דף </t>
  </si>
  <si>
    <t>פנקסים מכורכים. 96 דף. גודל A4. שורה/משובץ.</t>
  </si>
  <si>
    <t>בלוק נייר צהוב  שורה /משובץ A4</t>
  </si>
  <si>
    <t>בלוק נייר לכתיבה  A4, שורה/משובץ, צבע צהוב , 50 דף בבלוק.</t>
  </si>
  <si>
    <t>מוצרי קרטון וכריכה</t>
  </si>
  <si>
    <t>גלילים למכונות חישוב</t>
  </si>
  <si>
    <t>גלילים למכונות חישוב נייר 60 גרם , 57 מ"מ 40 מטר , 10 גלילים בחבילה</t>
  </si>
  <si>
    <t>גליל שרטוט</t>
  </si>
  <si>
    <t>גליל נייר שרטוט איכותי 90 גרם , רוחב 70 ס"מ , אורך 20 מטר</t>
  </si>
  <si>
    <t xml:space="preserve">חוצצים מנילה  </t>
  </si>
  <si>
    <t>חותמת קפיצית אוטומטית  ,גודל פלטה  58*22 מ"מ , כולל כרית פנימית , 1 שורות</t>
  </si>
  <si>
    <t>חותמת קפיצית אוטומטית  ,גודל פלטה  58*22 מ"מ , כולל כרית פנימית , 2 שורות</t>
  </si>
  <si>
    <t>חותמת קפיצית אוטומטית  ,גודל פלטה  58*22 מ"מ , כולל כרית פנימית , 3 שורות</t>
  </si>
  <si>
    <t>חותמת קפיצית אוטומטית  ,גודל פלטה  58*22 מ"מ , כולל כרית פנימית , 4 שורות</t>
  </si>
  <si>
    <t>דיו לחותמות  28 מ"ג בצבעים שונים</t>
  </si>
  <si>
    <t>תאריכון קפיצי , אוטומטי , גודל פלטה 41*24 מ"מ, גודל אותיות /ספרות התאריך 4 מ"מ  , כולל כרית פנימית , 5 שורות</t>
  </si>
  <si>
    <t>לוח שעם 60/80</t>
  </si>
  <si>
    <t>דיו לחותמות בבקבוק פלסטיק , 28 מ"ג מיועד לכריות לחותמות  , בצבעים שונים</t>
  </si>
  <si>
    <t>מספריים ידית שחורה POP "8.5</t>
  </si>
  <si>
    <t>מספריים ידית שחורה POP "5.5</t>
  </si>
  <si>
    <t xml:space="preserve">סרט חום רוחב 50 מ"מ אורך 66 מטר </t>
  </si>
  <si>
    <t>לוחות</t>
  </si>
  <si>
    <t>לוח שעם 40/60</t>
  </si>
  <si>
    <t>לוח שעם , מסגרת עץ , מתאים לנעיצת מודעות , גודל 40/60 ס"מ.</t>
  </si>
  <si>
    <t>לוח שעם , מסגרת עץ , מתאים לנעיצת מודעות , גודל 120/80 ס"מ.</t>
  </si>
  <si>
    <t>לוח שעם ,מסגרת עץ , מתאים לנעיצת מודעות , גודל 60/80. ס"מ</t>
  </si>
  <si>
    <t>מגשים</t>
  </si>
  <si>
    <t>מגשים שקופים , 3 יחידות עם מגביהים לכל מגש, להרכבה עצמית.</t>
  </si>
  <si>
    <t>חוצץ מבריסטול , 7 נושאים, גודל פוליו</t>
  </si>
  <si>
    <t>סרט דביק חום/שקוף עשוי PVC למטרות אריזת קרטונים.,66 מטר בגליל, רוחב סרט 2 "</t>
  </si>
  <si>
    <t>נייר ממו בצבעים מעורבים , גודל 9/9, מתאים להודעות קצרות ותזכורות.</t>
  </si>
  <si>
    <t>דבק סטיק 21 גר'  שפתון</t>
  </si>
  <si>
    <t>נייר ממו צבעוני 9*9 ס"מ</t>
  </si>
  <si>
    <t>אביזרי חיבור והידוק</t>
  </si>
  <si>
    <t>אביזרי כלי כתיבה</t>
  </si>
  <si>
    <t>חוצצים</t>
  </si>
  <si>
    <t>שונות</t>
  </si>
  <si>
    <t>דבקים</t>
  </si>
  <si>
    <t>גומיות</t>
  </si>
  <si>
    <t>חותמות</t>
  </si>
  <si>
    <t>מספריים</t>
  </si>
  <si>
    <t>ציוד לכתיבה</t>
  </si>
  <si>
    <t>ניירות שונים</t>
  </si>
  <si>
    <t>קטגורית משנה</t>
  </si>
  <si>
    <t>קטגוריה ראשית</t>
  </si>
  <si>
    <t>סט</t>
  </si>
  <si>
    <t>יחידת מידה</t>
  </si>
  <si>
    <t>מוצרי נייר</t>
  </si>
  <si>
    <t>חוצץ בריסטול בגודל פוליו עם מספר חלוקות להפרדה בתוך קלסרים ותיקי טבעות, עשוי מקרטון מנילה צבעוני., הסט  יכיל אותיות א"ב.</t>
  </si>
  <si>
    <t xml:space="preserve">אפיון טכני </t>
  </si>
  <si>
    <t>לוח שעם 80/120</t>
  </si>
  <si>
    <t>דבק נוזלי , 30 גרם בבקבוק פלסטי שקוף, ראש ספוג.</t>
  </si>
  <si>
    <t>מס"ד</t>
  </si>
  <si>
    <t>סל לאשפה</t>
  </si>
  <si>
    <t>סל לאשפה רשת קטן פלסטיק, 13 ליטר</t>
  </si>
  <si>
    <t>מדבקות</t>
  </si>
  <si>
    <t>דגלוני סימון דביקים לסימון טקסט או קטלוג,שקופים וניתנים להסרה בקלות, ניתן לכתוב עליהם, אריזת דיספנס לשליפה מהירה וקלה,50 דיגלונים באריזה, גודל 43*25 מ"מ</t>
  </si>
  <si>
    <t>דגלוני סימון</t>
  </si>
  <si>
    <t>מחדד מתכת איכותי</t>
  </si>
  <si>
    <t>מחדדים</t>
  </si>
  <si>
    <t>מחדד קטן , גוף עשוי מתכת  אלומיניום- מגנזיום, להב ממתכת, מתאים  לחידוד  עפרונות בעלי  חתך גוף זויתי.</t>
  </si>
  <si>
    <t>סרגלים</t>
  </si>
  <si>
    <t>סרגל פלסטיק , אורך 30 ס"מ, ספרות חרוטות  שנתות בס"מ.</t>
  </si>
  <si>
    <t>סרגל פלסטיק , אורך 50 ס"מ, ספרות חרוטות  שנתות בס"מ.</t>
  </si>
  <si>
    <t>סרגל פלסטיק , אורך 40 ס"מ, ספרות חרוטות  שנתות בס"מ.</t>
  </si>
  <si>
    <t xml:space="preserve">מחק   </t>
  </si>
  <si>
    <t>, מוחק את כל סוגי העפרונות, מכיל שומן צמחי לא רווי ,מידות :עומק 2 .ס"מ, גובה 1.1 ס"מ, רוחב 5 ס"מ</t>
  </si>
  <si>
    <t xml:space="preserve">נוזל מחיקה </t>
  </si>
  <si>
    <t>מעמדים</t>
  </si>
  <si>
    <t xml:space="preserve">מעמד  לסלוטייפ שולחני </t>
  </si>
  <si>
    <t>ציוד לכריכה</t>
  </si>
  <si>
    <t>ספירלה מפלסטיק אורך A4 מתאים למכונות כריכה  , 22 מ"מ, 50 יחידות באריזה.</t>
  </si>
  <si>
    <t xml:space="preserve">ספירלה 19 מ"מ  </t>
  </si>
  <si>
    <t>ספירלה מפלסטיק אורך A4 מתאים למכונות כריכה  , 22 מ"מ, 100 יחידות באריזה.</t>
  </si>
  <si>
    <t>ספירלה מפלסטיק אורך A4 מתאים למכונות כריכה  , 28 מ"מ, 50 יחידות באריזה.</t>
  </si>
  <si>
    <t xml:space="preserve">ספירלה 22 מ"מ  </t>
  </si>
  <si>
    <t xml:space="preserve">ספירלה 28 מ"מ  </t>
  </si>
  <si>
    <t>בריסטול</t>
  </si>
  <si>
    <t>בריסטול במגוון צבעים , גודל 100*70 ס"מ , 180 גרם</t>
  </si>
  <si>
    <t>תיק ניילון פס לבן</t>
  </si>
  <si>
    <t>חבילה</t>
  </si>
  <si>
    <t>תיקים וקלסרים</t>
  </si>
  <si>
    <t>תיק ניילון עם פס לבן / צבעוני שמירת מסמכים, בגדלים: פוליו,A4, אוקטב,  עם 4 או 11 חורי תיוק,100 יח' בחבילה</t>
  </si>
  <si>
    <t>קלסר  פוליו עברי גב 8 צבעוני</t>
  </si>
  <si>
    <t>קלסרים</t>
  </si>
  <si>
    <t>קלסר בגודל פוליו, גב 8 , ציפוי  פלסטיק, תכולה עד 150 דף, ברזלי חיזוק בתחתית גודל 27/35/8, במגוון צבעים</t>
  </si>
  <si>
    <t>קלסר פלסטי פוליו גב 5 צבעוני</t>
  </si>
  <si>
    <t>קלסר בגודל פוליו , גב 5 , ציפוי פלסטיק , תכולה עד 100 דף, ברזלי חיזוק בתחתית הקלסר,גודל 27/35/5, במגוון צבעים.</t>
  </si>
  <si>
    <t>תיק טבעות  צבעוני</t>
  </si>
  <si>
    <t>תיקים</t>
  </si>
  <si>
    <t>תיק טבעות צבעוני , גב 3 ס"מ, טבעות תיוק, מתאים לנייר פוליו ו A4, תכולה עד 75 דף , מידות 24/35/3 ס"מ, במגוון צבעים.</t>
  </si>
  <si>
    <t>תיק ארכיון עם גומי ושרוך</t>
  </si>
  <si>
    <t>תיק מקרטון אפור , דפנות מתקפלות , שרוך וגומי לסגירה ,גב ברוחב 8 ס"מ , מתאים לאחסון חומר ארכיוני.</t>
  </si>
  <si>
    <t>תיק גמיש אטום שקוף פוליו צבעוני</t>
  </si>
  <si>
    <t>תיק פלסטיק חזית שקופה , תחתית צבעונית, מתאים לנייר פוליו וA4 , תכולה עד 20 דף עם ברזלי תיוק, במגוון צבעים.</t>
  </si>
  <si>
    <t>תיק מחומר מפל עם סגר גומי, תיוק טבעות וחוצצים מפלסטיק, כיס פלסטיק פנימי לאחסון ניירת.</t>
  </si>
  <si>
    <t>תיק מעטפה "צמדן" לתיוק בקלסר</t>
  </si>
  <si>
    <t>תיק פלסטיק עם חורי תיוק, לשונית וסקוטש לסגירה, מתאים ל 20 דף, גודל  25/35 ס"מ.</t>
  </si>
  <si>
    <t>תיק פוליגל  8 ס"מ</t>
  </si>
  <si>
    <t>תיקים מפוליגל מורכבים בקלות לאיחסון מסמכים וארכיון גודל: 25*36.6 ס"מ במגוון צבעים , רוחב- 8 ס"מ</t>
  </si>
  <si>
    <t>תיק מהנדס לחצן בודד</t>
  </si>
  <si>
    <t>שקית ניילון</t>
  </si>
  <si>
    <t>שקיות ללא חורים בצבע שקוף בצבעים שונים ובגדלים שונים: פוליו, A5, A3 , 26*36</t>
  </si>
  <si>
    <t>שרוול ניילון</t>
  </si>
  <si>
    <t>שרוולי ניילון פוליאתילן, פתח עליון לשמירת מסמכים, גדלים שונים, ללא פס תיוק, 100 יח' בחבילה, קיים בעוביים שונים 0.07-0.16</t>
  </si>
  <si>
    <t>מנקב רגיל   קטן</t>
  </si>
  <si>
    <t xml:space="preserve">כלי חיבור והידוק </t>
  </si>
  <si>
    <t>מנקבים</t>
  </si>
  <si>
    <t>מנקב  בינוני</t>
  </si>
  <si>
    <t>מנקב  מבנה ארגונומי, מתאים ל 30 דף</t>
  </si>
  <si>
    <t>מנקב 70 דף גדול</t>
  </si>
  <si>
    <t>מנקב  גדול ,מבנה ארגונומי, מתאים ל 70 דף</t>
  </si>
  <si>
    <t>שדכן קטן -מס 10</t>
  </si>
  <si>
    <t>שדכנים</t>
  </si>
  <si>
    <t>שדכן בינוני   מתאים ל20 דף</t>
  </si>
  <si>
    <t xml:space="preserve">שדכן התאים לסיכות 26/6 , שידוך עד 20 דף, מנגנון מתכת , גוף פלסטיק, יצרן אפשרי  MAX/SAX/RAPID </t>
  </si>
  <si>
    <t>שדכן  גדול</t>
  </si>
  <si>
    <t>מתאים לשידוך של עד 140 דף, מתאים לסיכות 23/15, 23/13 , 23/10, 23/8, 23/6, יצרן אפשרי MAX/SAX/RAPID</t>
  </si>
  <si>
    <t>חולצחים</t>
  </si>
  <si>
    <t>חולץ סיכות מתכתי, ציפוי פלסטיק , עד 10 דף</t>
  </si>
  <si>
    <t>חולץ סיכות מספריים לחלוץ מהיר, עד 20 דף</t>
  </si>
  <si>
    <t>מהדק מס' 2  ניקל 100 יח</t>
  </si>
  <si>
    <t>סיכות</t>
  </si>
  <si>
    <t>מהדק קטן להחזקת ניירות , 100 יחידות בקופסה, עשוי ניקל.</t>
  </si>
  <si>
    <t>מהדק מס' 5 ניקל 100 יח</t>
  </si>
  <si>
    <t>מהדק גדול להחזקת ניירות , 100 יחידות בקופסה, עשוי ניקל.</t>
  </si>
  <si>
    <t>סיכות חיבור איכותיות לשדכן מס' 10 (קטנות), 1,000 סיכות בקופסא</t>
  </si>
  <si>
    <t>סיכות חיבור איכותיות לשדכן 26/6 (גדול),5,000 סיכות בקופסא</t>
  </si>
  <si>
    <t>סיכות לשדכן</t>
  </si>
  <si>
    <t>מהדק</t>
  </si>
  <si>
    <t>סדרן מכריכה קשה עם ציפוי למינציה, פוליו 31 נושאים</t>
  </si>
  <si>
    <t>סדרן מכריכה קשה עם ציפוי למינציה, פוליו 12 נושאים</t>
  </si>
  <si>
    <t>סדרן 31 נושאים</t>
  </si>
  <si>
    <t>סדרן 12 נושאים</t>
  </si>
  <si>
    <t>סדרן</t>
  </si>
  <si>
    <t>סדרן מכריכה קשה עם ציפוי למינציה, פוליו א-ת</t>
  </si>
  <si>
    <t>סדרן א-ת</t>
  </si>
  <si>
    <t>תיק הרמוניקה A4</t>
  </si>
  <si>
    <t>תיק הרמוניקה 6 תאים, גודל A4</t>
  </si>
  <si>
    <t>סוללות AA</t>
  </si>
  <si>
    <t>ציוד למחשב</t>
  </si>
  <si>
    <t>סוללות</t>
  </si>
  <si>
    <t>סוללות AAA</t>
  </si>
  <si>
    <t>סלוטיפ שקוף 5/8/36'' 15 מ"מ</t>
  </si>
  <si>
    <t>סלוטיפ שקוף להדבקה 5/8/36'' 15 מ"מ , מיוצר מחומר P.P דק , 10 גלילים באריזה</t>
  </si>
  <si>
    <t>סלוטיפ שקוף להדבקה 3/4/36'' 19 מ"מ , מיוצר מחומר P.P דק , 8 גלילים באריזה</t>
  </si>
  <si>
    <t>סלוטיפ שקוף להדבקה 1/2/36'' 12 מ"מ , מיוצר מחומר P.P דק , 12 גלילים באריזה</t>
  </si>
  <si>
    <t>סלוטיפ שקוף 3/4/72'' 19 מ"מ</t>
  </si>
  <si>
    <t>סלוטיפ שקוף 3/4/36'' 19 מ"מ</t>
  </si>
  <si>
    <t>סלוטיפ שקוף 1/2/36'' 12 מ"מ</t>
  </si>
  <si>
    <t>סלוטיפ שקוף להדבקה 3/4/72'' 19 מ"מ , מיוצר מחומר P.P דק , 8 גלילים באריזה</t>
  </si>
  <si>
    <t>סלוטיפ שקוף 1/2/72'' 12 מ"מ</t>
  </si>
  <si>
    <t>סלוטיפ שקוף להדבקה 1/2/72'' 12 מ"מ , מיוצר מחומר P.P דק , 12 גלילים באריזה</t>
  </si>
  <si>
    <t>סלוטיפ 2''/50 מטר</t>
  </si>
  <si>
    <t>סרט בד לכריכה דביק 1"</t>
  </si>
  <si>
    <t>סרט דמוי בד במבחר צבעים , גודל 1 " , מיועד לכריכת ספרים , חוברות, סימון , אורך 25 מטר.</t>
  </si>
  <si>
    <t>סרט בד לכריכה דביק 2"</t>
  </si>
  <si>
    <t>סרט דמוי בד במבחר צבעים , גודל 2 " , מיועד לכריכת ספרים , חוברות, סימון , אורך 25 מטר.</t>
  </si>
  <si>
    <t xml:space="preserve">כלי כתיבה </t>
  </si>
  <si>
    <t>טושים</t>
  </si>
  <si>
    <t xml:space="preserve">טוש סימון ללוח מחיק בצבעים שונים ראש עגול </t>
  </si>
  <si>
    <t>טוש סימון על בסיס יבש לכתיבה על לוח מחיק , נמחק בקלות מתאים ללוח מגנטי , ראש שטוח/עגול, עומד בתקן  ISO554, בצבעים שונים.</t>
  </si>
  <si>
    <t>סט טוש ללוח מחיק 4 יח' בסט ראש</t>
  </si>
  <si>
    <t xml:space="preserve">טוש סימון על בסיס יבש לכתיבה על לוח מחיק , נמחק בקלות , מתאים ללוח מגנטי , ראש שטוח עבה, 4 צבעים בסט, עומד בתקן  ISO554   </t>
  </si>
  <si>
    <t>טוש סימון לשקפים  עובי 0.4/1 ס"מ, בצבעים שונים</t>
  </si>
  <si>
    <t>טוש סימון עבה  עובי 1.5 מ"מ 70/90 בצבעים שונים</t>
  </si>
  <si>
    <t>עט רולר V5 /V7בצבעים שונים</t>
  </si>
  <si>
    <t>עטים</t>
  </si>
  <si>
    <t>עט רולר עם ראש סיכה 0.7 /0.5 מ"מ, עם מכסה ותפס לבגד, הזרקת דיו מיוחדת, כתיבה עד 2000 מטר,   EXTRA FINE, מגוון צבעים.</t>
  </si>
  <si>
    <t xml:space="preserve">עט כדורי חד פעמי   </t>
  </si>
  <si>
    <t>עפרונות  עם מחק</t>
  </si>
  <si>
    <t>עפרונות</t>
  </si>
  <si>
    <t>עט כדורי לחצן</t>
  </si>
  <si>
    <t>יוניבול מיצובישי, פיילוט</t>
  </si>
  <si>
    <t>טוש הדגשה גוף שטוח</t>
  </si>
  <si>
    <t>טוש הדגשה בצבעים שונים</t>
  </si>
  <si>
    <t xml:space="preserve">עט ראש סיכה 0.7 </t>
  </si>
  <si>
    <t xml:space="preserve">עט ראש סיכה 0.5 </t>
  </si>
  <si>
    <t>פנקס טלפון טבעות</t>
  </si>
  <si>
    <t>פנקסים</t>
  </si>
  <si>
    <t>פנקס טלפון טבעות אוקטב , כריכה P.V.C ,אפשרות להוספת דפים</t>
  </si>
  <si>
    <t xml:space="preserve">מטליות לחות לניקוי מחשב </t>
  </si>
  <si>
    <t>מטליות לחות לניקוי מחשב - 100 יח' בחבילה</t>
  </si>
  <si>
    <t xml:space="preserve">מטליות לחות </t>
  </si>
  <si>
    <t>משענת ג'ל למקלדת</t>
  </si>
  <si>
    <t>נלווה למחשב</t>
  </si>
  <si>
    <t xml:space="preserve">משטח ג'ל למקלדת במידות 20/20 ס"מ לפחות , עמידות גבוהה , חומר צמיגי, מבחר צבעים. </t>
  </si>
  <si>
    <t xml:space="preserve">משטח לעכבר במידות 20/20 ס"מ לפחות , עמידות גבוהה , חומר צמיגי, מבחר צבעים. </t>
  </si>
  <si>
    <t>משטח לעכבר במגוון צבעים</t>
  </si>
  <si>
    <t xml:space="preserve">נפח דיסק 700MB  לפחות, אריזה של 25 יחידות.  </t>
  </si>
  <si>
    <t>דיסק CDR לצריבה  80 דק'</t>
  </si>
  <si>
    <t>מעמד פלסטי אנכי  למחשב +גלגלים</t>
  </si>
  <si>
    <t>מעמד פלסטי אנכי רצפתי  למחשב +גלגלים</t>
  </si>
  <si>
    <t>ספריי לחץ אויר</t>
  </si>
  <si>
    <t>ספריי  אויר דחוס 400 מ"ל , מסיר אבק ולכלוך מציוד אלקטרוני. כולל צינורית דקה להגעה למקומות צרים</t>
  </si>
  <si>
    <t>חוצץ בריסטול בגודל פוליו עם מספר חלוקות להפרדה בתוך קלסרים ותיקי טבעות, עשוי מקרטון מנילה צבעוני., הסט יכיל מספרים 1-12</t>
  </si>
  <si>
    <t>מנשא קשיח סגור לתג זיהוי</t>
  </si>
  <si>
    <t>קליפס לתג זיהוי</t>
  </si>
  <si>
    <t>קפיץ יו יו לתג זיהוי איכותי</t>
  </si>
  <si>
    <t>אביזרי תג זיהוי</t>
  </si>
  <si>
    <t>מנשא לכרטיס שם , קשיח מפלסטיק שקוף.מתחבר לשרוך , קליפס יו-יו או קליפס פלסטיק.</t>
  </si>
  <si>
    <t>קליפס קפיצי יו יו לתג זיהוי .מתחבר לחגורה לתליית תג זיהוי במנשא קשיח פתוח או סגור.חוט משיכה יוצא עד 60 ס"מ</t>
  </si>
  <si>
    <t>קליפס מתכת לתג זיהוי</t>
  </si>
  <si>
    <t>תג שם פלסטיק גמיש עם קרטון לבן לכיתוב.</t>
  </si>
  <si>
    <t>תג שם</t>
  </si>
  <si>
    <t>שקפים לכריכת חוברות</t>
  </si>
  <si>
    <t>שקפים לכריכת חוברות 0.2 מיקרון, גודל A4 ,  מספר שקפים בחבילה 100</t>
  </si>
  <si>
    <t>שקפים למכונות צילום</t>
  </si>
  <si>
    <t>שקפים למכונות צילום שחור / צבע , גודל A4 , מספר שקפים בחבילה:50</t>
  </si>
  <si>
    <t>מעטפות</t>
  </si>
  <si>
    <t>מעטפה 55*38 סגר סיליקון</t>
  </si>
  <si>
    <t>חבילת מקלות ארטיק צבעוני</t>
  </si>
  <si>
    <t>חומרי יצירה ומלאכת יד</t>
  </si>
  <si>
    <t>חבילת מקלות ארטיק צבעוני 200 גרם בחבילה</t>
  </si>
  <si>
    <t>מכחולים גדלים שונים</t>
  </si>
  <si>
    <t>מכחול בסיסי עגול / שטוח משיער טבעי לצבעי שמן , אקריל וגואש  בגדלים שונים</t>
  </si>
  <si>
    <t>נייר קרפ צבעוני</t>
  </si>
  <si>
    <t>פלסטלינה צבעים שונים</t>
  </si>
  <si>
    <t>גליל נייר קרפ אורך 1.5 מטר בצבעים שונים</t>
  </si>
  <si>
    <t>פלסטלינה סט 8 צבעים בחבילה</t>
  </si>
  <si>
    <t>משולש לאיחסון קטלוג מקרטון - צבעים שונים - זוג באריזה</t>
  </si>
  <si>
    <t>קרטונים</t>
  </si>
  <si>
    <t>משולש לאיחסון קטלוג מקרטון</t>
  </si>
  <si>
    <t>פנקס  41/96 מכורך</t>
  </si>
  <si>
    <t>פנקס רישום כריכה קשה , גודל A5 , שורה א-ב/A-B , מספר דפים:96</t>
  </si>
  <si>
    <t>פנקס רישום כריכה קשה , גודל פוליו , שורה א-ב/A-B , מספר דפים:96</t>
  </si>
  <si>
    <t>פנקס  21/96 מכורך</t>
  </si>
  <si>
    <t>סט סוללות 1.5V AA , מספר סוללות בחבילה: 4</t>
  </si>
  <si>
    <t>סט סוללות 1.5V AAA , מספר סוללות בחבילה: 4</t>
  </si>
  <si>
    <t>סוללה 9V</t>
  </si>
  <si>
    <t>סוללה 9V מרובעת</t>
  </si>
  <si>
    <t>סוללה 12V</t>
  </si>
  <si>
    <t xml:space="preserve">סוללה 12V לשלט רכב E23A </t>
  </si>
  <si>
    <t>חולץ סיכות קטן</t>
  </si>
  <si>
    <t>חולץ סיכות בינוני</t>
  </si>
  <si>
    <t>סיכות ללוח שעם צבעוני</t>
  </si>
  <si>
    <t>סיכות ללוח שעם צבעוני 100 סיכות בקופסא</t>
  </si>
  <si>
    <t>נייר פחם A4 , נייר העתקה כחול לשימוש ידני , 100 דפים בחבילה</t>
  </si>
  <si>
    <t>נייר פחם</t>
  </si>
  <si>
    <t>נייר העתקה פחם כחול</t>
  </si>
  <si>
    <t>נייר העתקה פחם שחור</t>
  </si>
  <si>
    <t>נייר פחם A4 , נייר העתקה שחור למכונת כתיבה , 100 דפים בחבילה</t>
  </si>
  <si>
    <t>נייר קלף מעוצב 160 גרם</t>
  </si>
  <si>
    <t>בריסטולים</t>
  </si>
  <si>
    <t>נייר קלף עבה, A4, משקל 160 גרם  בצבעים שונים, 100 יח בחבילה.</t>
  </si>
  <si>
    <t>נייר ל- FLIP-CHART</t>
  </si>
  <si>
    <t>נייר ל- FLIP-CHART . בלוק של 50 דף</t>
  </si>
  <si>
    <t>כן תצוגה ל- FLIP-CHART , משקל 8 ק"ג</t>
  </si>
  <si>
    <t xml:space="preserve">כן תצוגה ל- FLIP-CHART </t>
  </si>
  <si>
    <t>מכונת חישוב גדולה מקצועית דגם DR-120LB או LP-34TS , הדפסה 2 צבעים, מסך 12 ספרות  , נייר 57 מ"מ</t>
  </si>
  <si>
    <t>מכונת חישוב טקנה דגם HR-8 או LP-18TS גודל 9.5*19 ס"מ, מסך 12 ספרות  , נייר 57 מ"מ , כרית דיו IR-40</t>
  </si>
  <si>
    <t xml:space="preserve">מחשב כיס  </t>
  </si>
  <si>
    <t>מחשבון כיס , תצוגת 8 ספרות , 4 פעולות זיכרון בסיסיות ואחוזים.</t>
  </si>
  <si>
    <t>מחשבון  מדעי</t>
  </si>
  <si>
    <t>מחשבון   עם פונקציות מדעיות  , טעינה סולרית.</t>
  </si>
  <si>
    <t>מחשבון שולחני בינוני</t>
  </si>
  <si>
    <t>מחשבון שולחני בינוני 8 ספרות , כולל חישוב מע"מ אוטומטי , הפעלה כפולה סוללות וסולרי</t>
  </si>
  <si>
    <t>מדבקות לבנות 32 דף</t>
  </si>
  <si>
    <t>דפי מדבקות לבנים בגדלים שונים , 32 דפי מדבקות בכל חבילה .</t>
  </si>
  <si>
    <t>מדבקות לייזר והזרקת דיו 200 דף בחב'</t>
  </si>
  <si>
    <t>דפי מדבקות בצבע לבן על נייר בגודל A4, כמות בחבילה 200 דף , מתאים להדפסת כתובות ושמות במדפסות לייזר והזרקת דיו , גדלים שונים.</t>
  </si>
  <si>
    <t>לוח כתיבה לבן , מסגרת עץ , מתאים לכתיבה עם טושים מחיקים, גודל 120/80 ס"מ</t>
  </si>
  <si>
    <t>לוח מחיק  80*120 מסגרת עץ</t>
  </si>
  <si>
    <t>לוח מחיק  240*120 מסגרת עץ</t>
  </si>
  <si>
    <t>לוח כתיבה לבן , מסגרת עץ , מתאים לכתיבה עם טושים מחיקים, גודל 120/240 ס"מ</t>
  </si>
  <si>
    <t>סכין חיתוך יפני</t>
  </si>
  <si>
    <t xml:space="preserve">סכין חיתוך יפני גוף פלסטי עם נעילה , אפשרות להחלפת הלהב </t>
  </si>
  <si>
    <t>סכין חיתוך</t>
  </si>
  <si>
    <t>סכינים</t>
  </si>
  <si>
    <t>סכין לפתיחת מכתבים מתכת</t>
  </si>
  <si>
    <t>סכין לפתיחת מכתבים עשוי מתכת לשימוש משרדי.</t>
  </si>
  <si>
    <t>יומנים</t>
  </si>
  <si>
    <t>ילקוט + קלמר</t>
  </si>
  <si>
    <t>חותמת קפיצית גדולה ל-1 שורות</t>
  </si>
  <si>
    <t>חותמת קפיצית גדולה ל-2שורות</t>
  </si>
  <si>
    <t>חותמת קפיצית גדולה ל-3שורות</t>
  </si>
  <si>
    <t>חותמת קפיצית גדולה ל-4שורות</t>
  </si>
  <si>
    <t>חותמת קפיצית בינונית ל-1 שורות</t>
  </si>
  <si>
    <t>חותמת קפיצית אוטומטית  ,גודל פלטה  47*18 מ"מ , כולל כרית פנימית , 1 שורות</t>
  </si>
  <si>
    <t>חותמת קפיצית בינונית ל-2 שורות</t>
  </si>
  <si>
    <t>חותמת קפיצית בינונית ל-3 שורות</t>
  </si>
  <si>
    <t>חותמת קפיצית בינונית ל-4 שורות</t>
  </si>
  <si>
    <t>חותמת קפיצית אוטומטית  ,גודל פלטה  47*18 מ"מ , כולל כרית פנימית , 2 שורות</t>
  </si>
  <si>
    <t>חותמת קפיצית אוטומטית  ,גודל פלטה  47*18 מ"מ , כולל כרית פנימית , 3 שורות</t>
  </si>
  <si>
    <t>חותמת קפיצית אוטומטית  ,גודל פלטה  47*18 מ"מ , כולל כרית פנימית , 4 שורות</t>
  </si>
  <si>
    <t>חותמת קפיצית קטנה ל-1 שורות</t>
  </si>
  <si>
    <t>חותמת קפיצית אוטומטית  ,גודל פלטה  38*14 מ"מ , כולל כרית פנימית , 1 שורות</t>
  </si>
  <si>
    <t>חותמת קפיצית קטנה ל-2 שורות</t>
  </si>
  <si>
    <t>חותמת קפיצית קטנה ל-3 שורות</t>
  </si>
  <si>
    <t>חותמת קפיצית קטנה ל-4 שורות</t>
  </si>
  <si>
    <t>חותמת קפיצית אוטומטית  ,גודל פלטה  38*14 מ"מ , כולל כרית פנימית , 2שורות</t>
  </si>
  <si>
    <t>חותמת קפיצית אוטומטית  ,גודל פלטה  38*14 מ"מ , כולל כרית פנימית , 3 שורות</t>
  </si>
  <si>
    <t>חותמת קפיצית אוטומטית  ,גודל פלטה  38*14 מ"מ , כולל כרית פנימית , 4 שורות</t>
  </si>
  <si>
    <t>סט 3 מגשי פלסטיק למכתבים</t>
  </si>
  <si>
    <t>מגש פלסטיק בצבע שקוף , ללא מחברים.</t>
  </si>
  <si>
    <t>סט 3 מגשי מתכת למכתבים</t>
  </si>
  <si>
    <t>סט 3 מגשים רשת מתכת בצבע שחור. אפשרות להזזת המגשים</t>
  </si>
  <si>
    <t xml:space="preserve">מכונת חישוב בינונית דגם HR-150LC או LP 22TS , הדפסה 2 צבעים (כרית דיו IR-40Tׂ) , חישוב מע"מ אוטומטי וחישוב רווח גולמי,נייר 57 מ"מ </t>
  </si>
  <si>
    <t>מכונת חישוב קטנה עם סרט</t>
  </si>
  <si>
    <t>מכונת חישוב גדולה עם סרט</t>
  </si>
  <si>
    <t>מדפיס תוויות נייד</t>
  </si>
  <si>
    <t>מדפיס תוויות נייד BROTHER P-TOUCH 1200, המדפיס על סרטי P.V.C הנדבקים לכל משטח.הדפסה אופקית,אנכית וכתב מראה ,הדפסה ב-2 שורות.ניתן להשתמש בסרטים ברוחב 6,9,12 מ"מ ,עיצוב ארגונומי, משקל 1/2 ק"ג בלבד</t>
  </si>
  <si>
    <t xml:space="preserve">מכשיר דיימו אלקטרוני LP 200AP , נייד להפקת מדבקות , הדפסה אופקית ואנכית , הדפסת 2 שורות , משקל 550 גרם, סרט 12 מ"מ על 3 מטר </t>
  </si>
  <si>
    <t>סולמות מתקפלים איכותיים 2 שלבים מאלומניום עם משטח עליון גדול לעמידה. צבע ניקל</t>
  </si>
  <si>
    <t>סולמות מתקפלים איכותיים 3 שלבים מאלומניום עם משטח עליון גדול לעמידה. צבע ניקל</t>
  </si>
  <si>
    <t>סולמות מתקפלים איכותיים 5 שלבים מאלומניום עם משטח עליון גדול לעמידה. צבע ניקל</t>
  </si>
  <si>
    <t>סולמות מתקפלים איכותיים 6 שלבים מאלומניום עם משטח עליון גדול לעמידה. צבע ניקל</t>
  </si>
  <si>
    <t>סולמות מתקפלים איכותיים 8 שלבים מאלומניום עם משטח עליון גדול לעמידה. צבע ניקל</t>
  </si>
  <si>
    <t>סולם 2 שלבים</t>
  </si>
  <si>
    <t>סולם 3 שלבים</t>
  </si>
  <si>
    <t>סולם 5 שלבים</t>
  </si>
  <si>
    <t>סולם 6 שלבים</t>
  </si>
  <si>
    <t>סולם 8 שלבים</t>
  </si>
  <si>
    <t>תיאור  פריט</t>
  </si>
  <si>
    <t>כיסי למינציה 216X303 מ"מ A4</t>
  </si>
  <si>
    <t>כיסי למינציה 216X303 מ"מ A4 לציפוי מסמכים,תעודות ,תפריטים ועבודות אומנותיות.מתאימים לשימוש בכל מכשירי הלמינציה החמה.100 יח' בחבילה</t>
  </si>
  <si>
    <t>כיסי למינציה 260X370  מ"מ B4</t>
  </si>
  <si>
    <t>כיסי למינציה 260X370  מ"מ B4 לציפוי מסמכים,תעודות ,תפריטים ועבודות אומנותיות.מתאימים לשימוש בכל מכשירי הלמינציה החמה.100 יח' בחבילה</t>
  </si>
  <si>
    <t>מכשיר למינציה A3</t>
  </si>
  <si>
    <t>פתח הזנה 330 מ"מ/A3 , מהירות 500 מ"מ/דקה , עובי מקסימלי לציפוי :250 מיקרון-2 מ"מ. גלילים:4 גלילי סיליקון/2 חמים.זמן חימום 4-6 דקות. תוספות של בורר טמפ' ,מפסק הפעלה לאחור אלק' במקרה של תקלה , גוף מתכת עמיד. מתאים לשימוש ב-POTO ומגוון חומרים.</t>
  </si>
  <si>
    <t xml:space="preserve">ספירלה 10 מ"מ  </t>
  </si>
  <si>
    <t>ספירלה מפלסטיק אורך A4 מתאים למכונות כריכה  , 10 מ"מ,   100יחידות באריזה.</t>
  </si>
  <si>
    <t xml:space="preserve">ספירלה 6 מ"מ  </t>
  </si>
  <si>
    <t>ספירלה מפלסטיק אורך A4 מתאים למכונות כריכה  , 6 מ"מ,   100יחידות באריזה.</t>
  </si>
  <si>
    <t xml:space="preserve">דף כרומו A4 </t>
  </si>
  <si>
    <t>דף כרומו A4 , מבריק , 250 גר' המשמש ככריכה אחורית להגנה ולשימוש של חוברות עם ספירל וכל אמצעי כריכה אחרים. 100 יח' בחבילה</t>
  </si>
  <si>
    <t>כרית לחותמת קפיצית גדולה</t>
  </si>
  <si>
    <t>כרית לחותמת קפיצית גדולה (גודל פלטה  58*22 מ"מ)</t>
  </si>
  <si>
    <t>כרית לחותמת קפיצית בינונית</t>
  </si>
  <si>
    <t>כרית לחותמת קפיצית קטנה</t>
  </si>
  <si>
    <t>כרית לחותמת קפיצית גדולה (גודל פלטה  47*18 מ"מ)</t>
  </si>
  <si>
    <t>כרית לחותמת קפיצית גדולה (גודל פלטה  38*14 מ"מ)</t>
  </si>
  <si>
    <t>כרית לחותמת תאריכון אוטומטי קפיצי 5 שורות</t>
  </si>
  <si>
    <t>כרית לחותמת תאריכון אוטומטי קפיצי (גודל פלטה 41*24 מ"מ)</t>
  </si>
  <si>
    <t>תאריכון קפיצי אוטומטי לפלטה 56*33 מ"מ . גודל אותיות/ספרות 4 מ"מ .כולל כרית פנימית. 1-8 שורות.</t>
  </si>
  <si>
    <t>תאריכון קפיצי אוטומטי 56*33 מ"מ</t>
  </si>
  <si>
    <t>כרית לתאריכון קפיצי אוטומטי 56*33 מ"מ</t>
  </si>
  <si>
    <t xml:space="preserve">חוצץ מנילה 1-12 פוליו </t>
  </si>
  <si>
    <t>חוצץ מנילה  1/7  מדורג</t>
  </si>
  <si>
    <t>חוצץ מנילה א"ב פוליו</t>
  </si>
  <si>
    <t>חוצץ מנילה  1/31  מדורג</t>
  </si>
  <si>
    <t>חוצץ מבריסטול , 31 נושאים, גודל פוליו</t>
  </si>
  <si>
    <t>חוט קשירה</t>
  </si>
  <si>
    <t xml:space="preserve">חוט קשירה ניילון 2 ק"ג </t>
  </si>
  <si>
    <t>מוצרי אריזה</t>
  </si>
  <si>
    <t>שרוך לתיוק ואחסון</t>
  </si>
  <si>
    <t>קופסא</t>
  </si>
  <si>
    <t>שרוך ירוק 34 ס"מ אורך עם קצוות מתכת חזקים במיוחד</t>
  </si>
  <si>
    <t>אביזרי משרד</t>
  </si>
  <si>
    <t>יחידה</t>
  </si>
  <si>
    <t>יצרנים אפשריים</t>
  </si>
  <si>
    <t xml:space="preserve"> LOGITECH,  CASIO</t>
  </si>
  <si>
    <t xml:space="preserve"> CASIO</t>
  </si>
  <si>
    <t xml:space="preserve"> שטדלר, ארטליין, אקספו, פיילוט</t>
  </si>
  <si>
    <t xml:space="preserve"> דורסל, אנרגייזר, GP</t>
  </si>
  <si>
    <t xml:space="preserve">פיילוט / יוניבול / פנטל </t>
  </si>
  <si>
    <t>עפרון עם מחק , 2B\HB\H,עופרת לא רעילה , מבנה גוף זויתי (לא עגול) , 12 יחידות בחבילה</t>
  </si>
  <si>
    <t>יומן יומי קוורטו מכורך</t>
  </si>
  <si>
    <t>יומן יומי פוליו מכורך</t>
  </si>
  <si>
    <t>יומן יומי קוורטו מכורך מדורג</t>
  </si>
  <si>
    <t>יומן יומי פוליו מכורך מדורג</t>
  </si>
  <si>
    <t>פתקיות דביקות  / מזכריות 76*76  מ"מ</t>
  </si>
  <si>
    <t>פתקיות דביקות  / מזכריות 34*47.6 / 35*47.6 / 38*50/ 38*51  מ"מ</t>
  </si>
  <si>
    <t>פתקיות דביקות צבעוניות זוהרות , דבק בקצה, 100 דפים בכל בלוק , 12 בלוקים בחבילה ,גודל 76/76 מ"מ.</t>
  </si>
  <si>
    <t>פתקיות דביקות  צבעוניות זוהרות , דבק בקצה, 100 דפים בכל בלוק , 12 בלוקים בחבילה,גדלים 34*47.6 / 35*47.6 / 38*50/ 38*51  מ"מ.</t>
  </si>
  <si>
    <t>עט ראש סיכה 0.5 מ"מ- 12 עטים בחבילה</t>
  </si>
  <si>
    <t>עט ראש סיכה 0.7  מ"מ-  12 עטים בחבילה</t>
  </si>
  <si>
    <t>יומן יומי קוורטו  (כל יום דף) כריכה קשה תבור/חרמון/גלבוע, שרוך לסימנייה , תוספת לכתובות וטלפונים , תחזית שנתית ורשימות</t>
  </si>
  <si>
    <t>יומן יומי קוורטו  (כל יום דף) כריכה קשה  מדורג תבור/חרמון/גלבוע, שרוך לסימנייה , תוספת לכתובות וטלפונים , תחזית שנתית ורשימות</t>
  </si>
  <si>
    <t>יומן יומי קוורטו  (כל יום דף) כריכה קשה מדורג תבור/חרמון/גלבוע, שרוך לסימנייה , תוספת לכתובות וטלפונים , תחזית שנתית ורשימות</t>
  </si>
  <si>
    <t>פתקיות דביקות צבעוניות זוהרות , דבק בקצה, 100 דפים בכל בלוק , 5 בלוקים בחבילה ,גודל 76/76 מ"מ.</t>
  </si>
  <si>
    <t>פתקיות דביקות  צבעוניות זוהרות , דבק בקצה, 100 דפים בכל בלוק , 5 בלוקים בחבילה,גדלים 34*47.6 / 35*47.6 / 38*50/ 38*51  מ"מ.</t>
  </si>
  <si>
    <t>דבק מגע מקצועי בשפורפרת 40 גר'</t>
  </si>
  <si>
    <t>אריזה</t>
  </si>
  <si>
    <t xml:space="preserve">מנקב  מבנה ארגונומי, מתאים ל 15 דף </t>
  </si>
  <si>
    <t>RAPID /MAX/SAX</t>
  </si>
  <si>
    <t xml:space="preserve">שדכן המתאים ל 10 דפים , מתאים לסיכות מספר 10,גוף מתכת, </t>
  </si>
  <si>
    <t>סרגל 30 ס"מ פלסטיק</t>
  </si>
  <si>
    <t>סרגל 40 ס"מ פלסטיק</t>
  </si>
  <si>
    <t>סרגל 50 ס"מ פלסטיק</t>
  </si>
  <si>
    <t>בלוק</t>
  </si>
  <si>
    <t xml:space="preserve"> פס הדבקה מסיליקון,  מידות 38/55  ס"מ ,100 מעטפות בחבילה, צבע חום </t>
  </si>
  <si>
    <t xml:space="preserve">מגרסת נייר משרדית,פתח הזנה 22 ס"מ , כושר גריסה 16-18 דף , תכולת מיכל 38 ליטר </t>
  </si>
  <si>
    <t xml:space="preserve">מגרסת נייר משרדית,פתח הזנה 24 ס"מ , כושר גריסה 20-22 דף , תכולת מיכל 64 ליטר </t>
  </si>
  <si>
    <t xml:space="preserve"> UHU, PRITT</t>
  </si>
  <si>
    <t xml:space="preserve">עט כדורי חד פעמי , ראש מתכת , גוף שקוף ,צבעים שונים, עומד בתקן ISO 12757-2 </t>
  </si>
  <si>
    <t>גומיות דקות מס'  14-30 100 גר</t>
  </si>
  <si>
    <t>גומיות רחבות מס'  22-30 100 גר</t>
  </si>
  <si>
    <t>שקית</t>
  </si>
  <si>
    <t>דבק נוזלי ראש ספוג</t>
  </si>
  <si>
    <t>שירות</t>
  </si>
  <si>
    <t>מגרסת נייר משרדית 38 ליטר - רצועות</t>
  </si>
  <si>
    <t>מגרסת נייר משרדית 64 ליטר - רצועות</t>
  </si>
  <si>
    <t>מגרסת נייר משרדית 38 ליטר - פתיתים</t>
  </si>
  <si>
    <t>מגרסת נייר משרדית 64 ליטר - פתיתים</t>
  </si>
  <si>
    <t xml:space="preserve">מגרסת נייר משרדית,פתח הזנה 22 ס"מ , כושר גריסה 12 דף , תכולת מיכל 38 ליטר </t>
  </si>
  <si>
    <t xml:space="preserve">מגרסת נייר משרדית,פתח הזנה 24 ס"מ , כושר גריסה 15-17 דף , תכולת מיכל 64 ליטר </t>
  </si>
  <si>
    <t>שירות שנתי למגרסת נייר משרדית 38 ליטר - רצועות</t>
  </si>
  <si>
    <t>שירות שנתי למגרסת נייר משרדית 38 ליטר - פתיתים</t>
  </si>
  <si>
    <t>שירות שנתי למגרסת נייר משרדית 64 ליטר - רצועות</t>
  </si>
  <si>
    <t>שירות שנתי למגרסת נייר משרדית 64 ליטר - פתיתים</t>
  </si>
  <si>
    <t>שירות שנתי למגרסת נייר משרדית 38 ליטר - רצועות כולל איתור ותיקון תקלות , חלפים ואביזרים.</t>
  </si>
  <si>
    <t>שירות שנתי למגרסת נייר משרדית 38 ליטר - פתיתים כולל איתור ותיקון תקלות , חלפים ואביזרים.</t>
  </si>
  <si>
    <t>שירות שנתי למגרסת נייר משרדית 64 ליטר - רצועות כולל איתור ותיקון תקלות , חלפים ואביזרים.</t>
  </si>
  <si>
    <t>שירות שנתי למגרסת נייר משרדית 64 ליטר - פתיתים כולל איתור ותיקון תקלות , חלפים ואביזרים.</t>
  </si>
  <si>
    <t>תיק מסטר +טבעות,שחור</t>
  </si>
  <si>
    <t>דבק מגע בשפורפרת</t>
  </si>
  <si>
    <t>אלבום כרטיסי ביקור</t>
  </si>
  <si>
    <t>אלבום כרטיסי ביקור. עד 96 כרטיסי ביקור.</t>
  </si>
  <si>
    <t>אלבום כרטיסי ביקור. עד 160 כרטיסי ביקור.</t>
  </si>
  <si>
    <t>מחדד KW גוף מתכת</t>
  </si>
  <si>
    <t>מכונת חידוד עם תופסן לשולחן. עשוי מתכת ופלסטיק</t>
  </si>
  <si>
    <t>תיק גומיה PP</t>
  </si>
  <si>
    <t>תיק פלסטיק עם סגירה מגומי. גודל A4</t>
  </si>
  <si>
    <t xml:space="preserve">מעטפות מרופדות גודל 33*24 G, 
</t>
  </si>
  <si>
    <t xml:space="preserve">מעטפות מרופדות גודל 16*18 ל- CD 
</t>
  </si>
  <si>
    <t>מחברות ספירל 72 דף A4 שורה</t>
  </si>
  <si>
    <t>מחברת ספירל צבעונית. A4 שורה. נושא אחד- 72 דף. דפי 70 גרם</t>
  </si>
  <si>
    <t>מחברות ספירל 72 דף A5 שורה</t>
  </si>
  <si>
    <t>מחברת ספירל צבעונית. A5 שורה. נושא אחד-72 דף. דפי 70 גרם</t>
  </si>
  <si>
    <t>עיפרון מכני 0.5-0.7</t>
  </si>
  <si>
    <t>עופרת לעיפרון מכני 0.5-0.7</t>
  </si>
  <si>
    <t>עופרת לעיפרון מכני 0.5-0.7.  12 עופרות בקופסא</t>
  </si>
  <si>
    <t>מעטפה מרופדת בבועות. סגירה עם פס סיליקון דביק. גודל 24*34 . 12 יח' בחבילה</t>
  </si>
  <si>
    <t>מעטפה מרופדת בבועות. עשוי מחומר פלסטי המונע רטיבות. סגירת דבק הרמטית. גודל 16*18 . 6 יח' בחבילה. מקום מיוחד לרישום פרטי השולח והמקבל. גודל תקליטור</t>
  </si>
  <si>
    <t>גב קרטון קשיח לכתיבה נוחה. גודל A4/A5  נייר לבן או צהוב. משובץ או שורה.</t>
  </si>
  <si>
    <t>עט רולר ג'ל, ראש סיכה. מכיל דיו "ביו פולימר" המספק כתיבה חלקה יותר. 12 עטים בחבילה.</t>
  </si>
  <si>
    <t>ילקוט + קלמר תואם דגם מהשנה הקלנדרית האחרונה עם מערכת גב אורטופדית , מבנה קשיח ועמיד , תחתית עמידה בשחיקה , כותפות אנטומיות לנשיאה , בד עמיד ודוחה מים עם תו תקן באיכות טובה , הילקוט יהיה בגוונים נפרדים ומתאימים לבנים ובנות. ללא דוגמת ציור .3 שנות אחריות.</t>
  </si>
  <si>
    <t>מעמד לעטים - כוס רשת ממתכת</t>
  </si>
  <si>
    <t>מעמד לעטים בצורת כוס. עשוי מרשת מתכת.</t>
  </si>
  <si>
    <t xml:space="preserve">תיק בונדי </t>
  </si>
  <si>
    <t>תיק בונדי מבד קורדורה שחור. כולל כיסים פנימיים וחיצוניים</t>
  </si>
  <si>
    <t>סלוטייפ דו צדדי M ספוג 3 "1/2</t>
  </si>
  <si>
    <t>סרטי דבק דו צדדי ספוגי. אורך 1 מטר.</t>
  </si>
  <si>
    <t>גליל למכונת חישוב. שחור/ אדום</t>
  </si>
  <si>
    <t>גיליוטינה קטנה</t>
  </si>
  <si>
    <t>גיליוטינה גדולה</t>
  </si>
  <si>
    <t>כלים חד פעמיים</t>
  </si>
  <si>
    <t>גליוטינה עם גלגלת. חיתוך עד 12 דפים במקביל. עד גודל A4</t>
  </si>
  <si>
    <t>גיליוטינה עם גלגלת. אורך חיתוך 32 ס"מ. חיתוך עד 5 דפים.</t>
  </si>
  <si>
    <t>מחדד במיכל פלסטיק שקוף לאיסוף פסולת העץ והעופרת.</t>
  </si>
  <si>
    <t>מחדד מיכל פלסטיק</t>
  </si>
  <si>
    <t>דבק 3 שניות</t>
  </si>
  <si>
    <t>מעמד לסלוטייפ שולחני כבד</t>
  </si>
  <si>
    <t>מעמד לסלוטייפ שולחני כבד. מתאים לגליל 60 מטר.</t>
  </si>
  <si>
    <t>מעמד לנייר ממו</t>
  </si>
  <si>
    <t>מעמד לנייר ממו מרשת מתכת</t>
  </si>
  <si>
    <t>מעמד  לטפסים A4</t>
  </si>
  <si>
    <t>מעמד לחוברות הסברה</t>
  </si>
  <si>
    <t>מעמד/ קרוסלה עם 30-66 תאים לדפי הסברה (כחצי מגודל דף A4).</t>
  </si>
  <si>
    <t>סט תיקי טרול</t>
  </si>
  <si>
    <t>סט שלושה מזוודות טרול בגדלים: "7*"15*"21,  "8*"17*"25 , "9*"20*"29</t>
  </si>
  <si>
    <t xml:space="preserve">כספת GOLD S של סולתם או שוות ערך </t>
  </si>
  <si>
    <t xml:space="preserve">כספת GOLD M של סולתם או שוות ערך </t>
  </si>
  <si>
    <t xml:space="preserve">כספת GOLD L של סולתם או שוות ערך </t>
  </si>
  <si>
    <t xml:space="preserve">כספת SILVER S של סולתם או שוות ערך </t>
  </si>
  <si>
    <t xml:space="preserve">כספת SILVER M של סולתם או שוות ערך </t>
  </si>
  <si>
    <t xml:space="preserve">כספת SILVER L של סולתם או שוות ערך </t>
  </si>
  <si>
    <t>סט לורדים</t>
  </si>
  <si>
    <t>שטדלר</t>
  </si>
  <si>
    <t>סט 4 עטים לשקפים, באריזה פלסטיק קשיחה הנפתחת למעמד לעטים. בכמה צבעים)</t>
  </si>
  <si>
    <t>מעמד/ קרוסלה עם 15-33 תאים לדפי A4. עשויים מפלסטיק.</t>
  </si>
  <si>
    <t>סיכות לאקדח סיכות</t>
  </si>
  <si>
    <t>סיכות חיבור איכותיות מפלדה לאקדח סיכות בגדלים שונים.</t>
  </si>
  <si>
    <t>MAX</t>
  </si>
  <si>
    <t>כוסות נייר לשתייה חמה</t>
  </si>
  <si>
    <t xml:space="preserve">כוסות נייר לשתייה חמה כולל מכסה לכוס. שומרות על איכות הסביבה. ניתן להזמין עם לוגו בהזמנה מיוחדת. כוסות 250cc. שרוול של 50 כוסות. </t>
  </si>
  <si>
    <t>כוסות פלסטיק איכותיות 180cc. שרוול של 100 כוסות.</t>
  </si>
  <si>
    <t>כוסות פלסטיק לשתייה קרה</t>
  </si>
  <si>
    <t>צלחות פלסטיק חד-פעמיות (רגילות)</t>
  </si>
  <si>
    <t>צלחות פלסטיק חד-פעמיות (קשיחות)</t>
  </si>
  <si>
    <t>סכו"ם חד פעמי</t>
  </si>
  <si>
    <t>סכו"ם חד פעמי איכותי מסוגים שונים. צבע לבן. 100 יחי' בחבילה</t>
  </si>
  <si>
    <t>כיבוד</t>
  </si>
  <si>
    <t>קפה טורקי</t>
  </si>
  <si>
    <t>קפה טורקי בשקיות של 100 גרם.</t>
  </si>
  <si>
    <t xml:space="preserve">קפה נמס </t>
  </si>
  <si>
    <t>קפה נמס בפחית/ צנצנת 200 גרם</t>
  </si>
  <si>
    <t>תה בשקיות</t>
  </si>
  <si>
    <t>שקיות תה באריזה של 100 יח'</t>
  </si>
  <si>
    <t xml:space="preserve">עוגיות מלוחות </t>
  </si>
  <si>
    <t>עוגיות מזרחיות מלוחות</t>
  </si>
  <si>
    <t xml:space="preserve">עוגיות ערגליות </t>
  </si>
  <si>
    <t>עוגיות ערגליות בטעמים שונים</t>
  </si>
  <si>
    <t>ביסקוויט "פתי בר"</t>
  </si>
  <si>
    <t>בסקוויט "פתי בר"</t>
  </si>
  <si>
    <t>בייגלה</t>
  </si>
  <si>
    <t>בייגלה מלוח שמיניות קטנות. חבילה של 400 גרם</t>
  </si>
  <si>
    <t>עט מחיקה</t>
  </si>
  <si>
    <t>עט מחיקה/ עט טיפקס. 12 עטים בחבילה.</t>
  </si>
  <si>
    <t>בלוק ספירל  PP</t>
  </si>
  <si>
    <t xml:space="preserve">לורד דק </t>
  </si>
  <si>
    <t>עט ג'ל PILOT G-TEC-C4 או שווה ערך</t>
  </si>
  <si>
    <t>סיפרה/ אלמנט ללוח מחיק</t>
  </si>
  <si>
    <t>סיפרה או אלמנט ללוח מחיק. נתפסת עם מגנט ללוח המחיק.</t>
  </si>
  <si>
    <t>מחקים</t>
  </si>
  <si>
    <t>כוסות</t>
  </si>
  <si>
    <t>צלחות</t>
  </si>
  <si>
    <t>סכו"ם</t>
  </si>
  <si>
    <t>מחברות</t>
  </si>
  <si>
    <t>אלבום</t>
  </si>
  <si>
    <t>ניילונים</t>
  </si>
  <si>
    <t>תיק למחשב נייד</t>
  </si>
  <si>
    <t>תיק למחשב נייד מבד.</t>
  </si>
  <si>
    <t>תיק למחשב נייד מעור.</t>
  </si>
  <si>
    <t xml:space="preserve">סיכות חיבור לשדכן רפיד-9 </t>
  </si>
  <si>
    <t>גומיות רחבות מספר 26 250 גר'</t>
  </si>
  <si>
    <t>דפדפת שורה אחת</t>
  </si>
  <si>
    <t>טוש חותמות בבקבוק אדום/סגול/שחור/ירוק</t>
  </si>
  <si>
    <t>מוניקס</t>
  </si>
  <si>
    <t>כרית לחותמות 8/12 אדום/סגול/שחור/ירוק</t>
  </si>
  <si>
    <t>מהדק מספר 8 גמבו</t>
  </si>
  <si>
    <t>נייר ממו לבן 9X9</t>
  </si>
  <si>
    <t>גומיות משרד</t>
  </si>
  <si>
    <t>דפדפת</t>
  </si>
  <si>
    <t>דפדפות עם חורים לתיוק בקלסר, 40 דף, גודל A4, שורה. חבילה של 10 יחידות.</t>
  </si>
  <si>
    <t>טושים ודיו לחותמות, נומרטורים ומכונות ביול.</t>
  </si>
  <si>
    <t>מהדקים לשימוש משרדי, מצופים ניקל</t>
  </si>
  <si>
    <t>יח'</t>
  </si>
  <si>
    <t>ספוג ללוח מחיק</t>
  </si>
  <si>
    <t>לשם מילוי הצעת מחיר, אנא לחץ על הכפתור של הסל הרלוונטי:</t>
  </si>
  <si>
    <t>סל 1:</t>
  </si>
  <si>
    <t>סל 2:</t>
  </si>
  <si>
    <t>סל 3:</t>
  </si>
  <si>
    <t>סל 4:</t>
  </si>
  <si>
    <t>מגש פלסטיק למכתבים/למסמכים</t>
  </si>
  <si>
    <t>מעמד לסלוטייפ שולחני כבד. מתאים לגליל 30 מטר.</t>
  </si>
  <si>
    <t>סל לאשפה  (ניירות) 13 ליטר</t>
  </si>
  <si>
    <t>סל לאשפה  (ניירות) 15 ליטר</t>
  </si>
  <si>
    <t>סל לאשפה רשת קטן פלסטיק, 15 ליטר</t>
  </si>
  <si>
    <t>סל לאשפה אטום 18 ליטר</t>
  </si>
  <si>
    <t>סל אשפה אטום מפלסטיק קשיח</t>
  </si>
  <si>
    <t>צלחות פלסטיק צבעוניות ולבנות מפלסטיק קשיח באיכות גבוהה. 50 יחי' בחבילה.גודל "7</t>
  </si>
  <si>
    <t>צלחות פלסטיק צבעוניות ולבנות מפלסטיק קשיח באיכות גבוהה. 50 יחי' בחבילה.גודל "9</t>
  </si>
  <si>
    <t>צלחות פלסטיק חד פעמיות סטנדרטיות לאירוח והגשת מזון. צבע לבן. קטנות. 50 יחי' בחבילה</t>
  </si>
  <si>
    <t>צלחות פלסטיק חד פעמיות סטנדרטיות לאירוח והגשת מזון. צבע לבן. גדולות. 50 יחי' בחבילה</t>
  </si>
  <si>
    <t>סה"כ</t>
  </si>
  <si>
    <t>סל מספר 1: צפון</t>
  </si>
  <si>
    <t>סל מספר 4: ירושלים</t>
  </si>
  <si>
    <t>עלית או שווה ערך</t>
  </si>
  <si>
    <t>ויסוצקי</t>
  </si>
  <si>
    <t>אוסם או שווה ערך</t>
  </si>
  <si>
    <t>עוגיות עבאדי או שווה ערך</t>
  </si>
  <si>
    <t>עט עם בסיס נדבק</t>
  </si>
  <si>
    <t>עט עם חוט ומעמד נדבק, בצורת מלבן או כדור. בצבעים שונים. אפשרות להחלפת מילוי.</t>
  </si>
  <si>
    <t xml:space="preserve">גומיות רחבות ,80% לטקס, 100 גרם בשקית מס' 22-30 </t>
  </si>
  <si>
    <t>סל אשפה אטום מפלסטיק קשיח, עמיד לאורך זמן</t>
  </si>
  <si>
    <t>סל אשפה אטום 28 ליטר</t>
  </si>
  <si>
    <t>סל אשפה אטום 41 ליטר</t>
  </si>
  <si>
    <t>%</t>
  </si>
  <si>
    <t>סה"כ:</t>
  </si>
  <si>
    <t xml:space="preserve">גומיות דקות ,80% לטקס, 100 גרם בשקית מס' 14-30 </t>
  </si>
  <si>
    <t>סיכות Rapid לשדכנים גדולים, לצרוף 110 דפים. 5000 סיכות בקופסא.</t>
  </si>
  <si>
    <t>כריות דיו לחותמות</t>
  </si>
  <si>
    <t>אורך להב 5.5"  להבי אל חלד  STAINLESS STEEL</t>
  </si>
  <si>
    <t>אורך להב 8.5"  להבי אל חלד  STAINLESS STEEL, מתאים לגזירת נייר .</t>
  </si>
  <si>
    <t>נוזל מחיקה לבן על בסיס מים, לא רעיל, ידידותי לסביבה, ללא צורך בדילול, 20 מ"ל בבקבוק</t>
  </si>
  <si>
    <t>מכרז מספר מ(2007)2009 לאספקת צרכי משרד</t>
  </si>
  <si>
    <t>נספח ט"ז' - כתב הכמויות</t>
  </si>
  <si>
    <t>סל מספר 2: מרכז</t>
  </si>
  <si>
    <t>סל מספר 3: דרום</t>
  </si>
  <si>
    <t>מ"א</t>
  </si>
  <si>
    <t xml:space="preserve">הדגלים מבד פוליאסטר איכותי עמיד בפני רוחות, גשמים ושמש במידה סבירה. סוגי הבדים והגוונים יהיו זהים בכל סוגי הדגלים. תפירה כפולה לעמידות במפגעי מזג האויר. </t>
  </si>
  <si>
    <t>DAHLE , HSM , GEHA</t>
  </si>
  <si>
    <t>MAX/SAX/KW/אופן</t>
  </si>
  <si>
    <t xml:space="preserve"> שטדלר / ג'וב שניידר / סנפורד</t>
  </si>
  <si>
    <t>BIC/STAEDTLER/ZEBRA/ ריינולדס</t>
  </si>
  <si>
    <t>PILOT/ UNIBALL/ PENTEL</t>
  </si>
  <si>
    <t xml:space="preserve">מעמד קטלוגים לקיר עשוי מפרספקס שקוף בגודל A4, שלושה תאים </t>
  </si>
  <si>
    <t xml:space="preserve">מעמד קטלוגים לקיר עשוי מפרספקס שקוף בגודל  A4 , חמישה תאים </t>
  </si>
  <si>
    <t xml:space="preserve">מעמד קטלוגים לקיר עשוי מפרספקס שקוף בגודל  A4, שישה תאים </t>
  </si>
  <si>
    <t xml:space="preserve">מעמד קטלוגים לקיר עשוי מפרספקס שקוף בגודל  A4, שמונה תאים </t>
  </si>
  <si>
    <t xml:space="preserve">מעמד קטלוגים לקיר עשוי מפרספקס שקוף בגודל  A5, ארבעה תאים </t>
  </si>
  <si>
    <t xml:space="preserve">מעמד קטלוגים לקיר עשוי מפרספקס שקוף בגודל  A4 1/3, ארבעה תאים </t>
  </si>
  <si>
    <t xml:space="preserve">מעמד קטלוגים לקיר עשוי מפרספקס שקוף בגודל A4 1/3, שישה תאים </t>
  </si>
  <si>
    <t>מזוודה קשיחה 55 ס"מ</t>
  </si>
  <si>
    <t>מזוודה קשיחה 100 ס"מ</t>
  </si>
  <si>
    <t>מזוודת עלייה למטוס קשיחה 55 ס"מ</t>
  </si>
  <si>
    <t>מזוודת עלייה למטוס קשיחה 100 ס"מ</t>
  </si>
  <si>
    <t>דלסי או שווה ערך</t>
  </si>
  <si>
    <t>מזוודת טרולי</t>
  </si>
  <si>
    <t>פריני, דלסי או שווה ערך</t>
  </si>
  <si>
    <t xml:space="preserve">מזוודת טרולי עם אפשרות למחשב נייד "20. </t>
  </si>
  <si>
    <t xml:space="preserve">מזוודת טרולי עם אפשרות למחשב נייד "24. </t>
  </si>
  <si>
    <t xml:space="preserve">מזוודת טרולי עם אפשרות למחשב נייד "28. </t>
  </si>
  <si>
    <t>הנחה על מחירון לקוחות עסקיים לפריטים שלא כלולים בסעיפים לעיל 
(מס' 1-276)</t>
  </si>
</sst>
</file>

<file path=xl/styles.xml><?xml version="1.0" encoding="utf-8"?>
<styleSheet xmlns="http://schemas.openxmlformats.org/spreadsheetml/2006/main">
  <numFmts count="2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₪&quot;\ #,##0.00"/>
    <numFmt numFmtId="174" formatCode="&quot;₪&quot;\ #,##0.00;&quot;₪&quot;\-#,##0.00"/>
    <numFmt numFmtId="175" formatCode="0.00000"/>
    <numFmt numFmtId="176" formatCode="0.0000"/>
    <numFmt numFmtId="177" formatCode="0.000"/>
    <numFmt numFmtId="178" formatCode="0_ ;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36"/>
      <name val="David"/>
      <family val="0"/>
    </font>
    <font>
      <b/>
      <sz val="24"/>
      <name val="David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right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wrapText="1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21" applyFont="1" applyFill="1" applyBorder="1" applyAlignment="1">
      <alignment horizontal="right" vertical="center" wrapText="1"/>
      <protection/>
    </xf>
    <xf numFmtId="0" fontId="5" fillId="3" borderId="2" xfId="21" applyFont="1" applyFill="1" applyBorder="1" applyAlignment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2" fillId="0" borderId="0" xfId="20" applyAlignment="1">
      <alignment/>
    </xf>
    <xf numFmtId="0" fontId="8" fillId="0" borderId="0" xfId="0" applyFont="1" applyAlignment="1">
      <alignment/>
    </xf>
    <xf numFmtId="0" fontId="5" fillId="3" borderId="3" xfId="21" applyFont="1" applyFill="1" applyBorder="1" applyAlignment="1">
      <alignment horizontal="center" vertical="center" wrapText="1"/>
      <protection/>
    </xf>
    <xf numFmtId="1" fontId="0" fillId="0" borderId="4" xfId="0" applyNumberFormat="1" applyFont="1" applyFill="1" applyBorder="1" applyAlignment="1">
      <alignment horizontal="center"/>
    </xf>
    <xf numFmtId="0" fontId="5" fillId="3" borderId="1" xfId="21" applyFont="1" applyFill="1" applyBorder="1" applyAlignment="1">
      <alignment horizontal="center" vertical="center" wrapText="1"/>
      <protection/>
    </xf>
    <xf numFmtId="2" fontId="0" fillId="0" borderId="1" xfId="0" applyNumberFormat="1" applyFill="1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2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2" fontId="6" fillId="0" borderId="1" xfId="22" applyNumberFormat="1" applyFont="1" applyFill="1" applyBorder="1" applyAlignment="1">
      <alignment horizontal="center"/>
      <protection/>
    </xf>
    <xf numFmtId="2" fontId="0" fillId="0" borderId="1" xfId="0" applyNumberForma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4" fontId="0" fillId="0" borderId="1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 applyAlignment="1">
      <alignment horizontal="center" readingOrder="1"/>
    </xf>
    <xf numFmtId="0" fontId="14" fillId="0" borderId="0" xfId="0" applyFont="1" applyAlignment="1">
      <alignment horizontal="center" readingOrder="2"/>
    </xf>
    <xf numFmtId="0" fontId="11" fillId="2" borderId="0" xfId="0" applyFont="1" applyFill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0" fontId="5" fillId="3" borderId="4" xfId="21" applyFont="1" applyFill="1" applyBorder="1" applyAlignment="1">
      <alignment horizontal="center" vertical="center" wrapText="1"/>
      <protection/>
    </xf>
    <xf numFmtId="0" fontId="5" fillId="3" borderId="8" xfId="21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" borderId="1" xfId="2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22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גיליון1" xfId="21"/>
    <cellStyle name="Normal_מכרז ציוד משרדי כתב כמויות 23 10 2008" xfId="22"/>
    <cellStyle name="Percent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491;&#1512;&#1493;&#1501;!A1" /><Relationship Id="rId2" Type="http://schemas.openxmlformats.org/officeDocument/2006/relationships/hyperlink" Target="#&#1502;&#1512;&#1499;&#1494;!A1" /><Relationship Id="rId3" Type="http://schemas.openxmlformats.org/officeDocument/2006/relationships/hyperlink" Target="#&#1510;&#1508;&#1493;&#1503;!A1" /><Relationship Id="rId4" Type="http://schemas.openxmlformats.org/officeDocument/2006/relationships/hyperlink" Target="#&#1497;&#1512;&#1493;&#1513;&#1500;&#1497;&#1501;!A1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512;&#1488;&#1513;&#149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512;&#1488;&#1513;&#1497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512;&#1488;&#1513;&#1497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512;&#1488;&#1513;&#149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17</xdr:row>
      <xdr:rowOff>114300</xdr:rowOff>
    </xdr:from>
    <xdr:to>
      <xdr:col>6</xdr:col>
      <xdr:colOff>581025</xdr:colOff>
      <xdr:row>22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533650" y="3467100"/>
          <a:ext cx="1704975" cy="762000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 דרום</a:t>
          </a:r>
        </a:p>
      </xdr:txBody>
    </xdr:sp>
    <xdr:clientData/>
  </xdr:twoCellAnchor>
  <xdr:twoCellAnchor>
    <xdr:from>
      <xdr:col>4</xdr:col>
      <xdr:colOff>123825</xdr:colOff>
      <xdr:row>11</xdr:row>
      <xdr:rowOff>104775</xdr:rowOff>
    </xdr:from>
    <xdr:to>
      <xdr:col>7</xdr:col>
      <xdr:colOff>0</xdr:colOff>
      <xdr:row>16</xdr:row>
      <xdr:rowOff>19050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2562225" y="2447925"/>
          <a:ext cx="1704975" cy="762000"/>
        </a:xfrm>
        <a:prstGeom prst="bevel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מרכז</a:t>
          </a:r>
        </a:p>
      </xdr:txBody>
    </xdr:sp>
    <xdr:clientData/>
  </xdr:twoCellAnchor>
  <xdr:twoCellAnchor>
    <xdr:from>
      <xdr:col>4</xdr:col>
      <xdr:colOff>123825</xdr:colOff>
      <xdr:row>5</xdr:row>
      <xdr:rowOff>85725</xdr:rowOff>
    </xdr:from>
    <xdr:to>
      <xdr:col>7</xdr:col>
      <xdr:colOff>0</xdr:colOff>
      <xdr:row>10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2562225" y="1419225"/>
          <a:ext cx="1704975" cy="76200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 צפון</a:t>
          </a:r>
        </a:p>
      </xdr:txBody>
    </xdr:sp>
    <xdr:clientData/>
  </xdr:twoCellAnchor>
  <xdr:twoCellAnchor>
    <xdr:from>
      <xdr:col>4</xdr:col>
      <xdr:colOff>95250</xdr:colOff>
      <xdr:row>23</xdr:row>
      <xdr:rowOff>76200</xdr:rowOff>
    </xdr:from>
    <xdr:to>
      <xdr:col>6</xdr:col>
      <xdr:colOff>581025</xdr:colOff>
      <xdr:row>27</xdr:row>
      <xdr:rowOff>152400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2533650" y="4438650"/>
          <a:ext cx="1704975" cy="76200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ירושלים</a:t>
          </a:r>
        </a:p>
      </xdr:txBody>
    </xdr:sp>
    <xdr:clientData/>
  </xdr:twoCellAnchor>
  <xdr:twoCellAnchor>
    <xdr:from>
      <xdr:col>0</xdr:col>
      <xdr:colOff>28575</xdr:colOff>
      <xdr:row>0</xdr:row>
      <xdr:rowOff>57150</xdr:rowOff>
    </xdr:from>
    <xdr:to>
      <xdr:col>1</xdr:col>
      <xdr:colOff>95250</xdr:colOff>
      <xdr:row>1</xdr:row>
      <xdr:rowOff>400050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7150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19050</xdr:rowOff>
    </xdr:from>
    <xdr:to>
      <xdr:col>1</xdr:col>
      <xdr:colOff>923925</xdr:colOff>
      <xdr:row>8</xdr:row>
      <xdr:rowOff>0</xdr:rowOff>
    </xdr:to>
    <xdr:sp>
      <xdr:nvSpPr>
        <xdr:cNvPr id="1" name="AutoShape 54">
          <a:hlinkClick r:id="rId1"/>
        </xdr:cNvPr>
        <xdr:cNvSpPr>
          <a:spLocks/>
        </xdr:cNvSpPr>
      </xdr:nvSpPr>
      <xdr:spPr>
        <a:xfrm>
          <a:off x="95250" y="904875"/>
          <a:ext cx="1362075" cy="62865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חזרה למסך ראשי</a:t>
          </a:r>
        </a:p>
      </xdr:txBody>
    </xdr:sp>
    <xdr:clientData/>
  </xdr:twoCellAnchor>
  <xdr:twoCellAnchor>
    <xdr:from>
      <xdr:col>1</xdr:col>
      <xdr:colOff>1095375</xdr:colOff>
      <xdr:row>4</xdr:row>
      <xdr:rowOff>114300</xdr:rowOff>
    </xdr:from>
    <xdr:to>
      <xdr:col>1</xdr:col>
      <xdr:colOff>1885950</xdr:colOff>
      <xdr:row>7</xdr:row>
      <xdr:rowOff>38100</xdr:rowOff>
    </xdr:to>
    <xdr:sp macro="[0]!הדפסה">
      <xdr:nvSpPr>
        <xdr:cNvPr id="2" name="AutoShape 59"/>
        <xdr:cNvSpPr>
          <a:spLocks/>
        </xdr:cNvSpPr>
      </xdr:nvSpPr>
      <xdr:spPr>
        <a:xfrm>
          <a:off x="1628775" y="1000125"/>
          <a:ext cx="790575" cy="409575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הדפסה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19050</xdr:rowOff>
    </xdr:from>
    <xdr:to>
      <xdr:col>1</xdr:col>
      <xdr:colOff>923925</xdr:colOff>
      <xdr:row>8</xdr:row>
      <xdr:rowOff>0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95250" y="904875"/>
          <a:ext cx="1362075" cy="628650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חזרה למסך ראשי</a:t>
          </a:r>
        </a:p>
      </xdr:txBody>
    </xdr:sp>
    <xdr:clientData/>
  </xdr:twoCellAnchor>
  <xdr:twoCellAnchor>
    <xdr:from>
      <xdr:col>1</xdr:col>
      <xdr:colOff>1181100</xdr:colOff>
      <xdr:row>4</xdr:row>
      <xdr:rowOff>104775</xdr:rowOff>
    </xdr:from>
    <xdr:to>
      <xdr:col>1</xdr:col>
      <xdr:colOff>1971675</xdr:colOff>
      <xdr:row>7</xdr:row>
      <xdr:rowOff>28575</xdr:rowOff>
    </xdr:to>
    <xdr:sp macro="[0]!הדפסה">
      <xdr:nvSpPr>
        <xdr:cNvPr id="2" name="AutoShape 28"/>
        <xdr:cNvSpPr>
          <a:spLocks/>
        </xdr:cNvSpPr>
      </xdr:nvSpPr>
      <xdr:spPr>
        <a:xfrm>
          <a:off x="1714500" y="990600"/>
          <a:ext cx="790575" cy="409575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הדפסה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19050</xdr:rowOff>
    </xdr:from>
    <xdr:to>
      <xdr:col>1</xdr:col>
      <xdr:colOff>923925</xdr:colOff>
      <xdr:row>8</xdr:row>
      <xdr:rowOff>0</xdr:rowOff>
    </xdr:to>
    <xdr:sp>
      <xdr:nvSpPr>
        <xdr:cNvPr id="1" name="AutoShape 54">
          <a:hlinkClick r:id="rId1"/>
        </xdr:cNvPr>
        <xdr:cNvSpPr>
          <a:spLocks/>
        </xdr:cNvSpPr>
      </xdr:nvSpPr>
      <xdr:spPr>
        <a:xfrm>
          <a:off x="95250" y="904875"/>
          <a:ext cx="1362075" cy="628650"/>
        </a:xfrm>
        <a:prstGeom prst="bevel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חזרה למסך ראשי</a:t>
          </a:r>
        </a:p>
      </xdr:txBody>
    </xdr:sp>
    <xdr:clientData/>
  </xdr:twoCellAnchor>
  <xdr:twoCellAnchor>
    <xdr:from>
      <xdr:col>1</xdr:col>
      <xdr:colOff>1181100</xdr:colOff>
      <xdr:row>4</xdr:row>
      <xdr:rowOff>123825</xdr:rowOff>
    </xdr:from>
    <xdr:to>
      <xdr:col>1</xdr:col>
      <xdr:colOff>1971675</xdr:colOff>
      <xdr:row>7</xdr:row>
      <xdr:rowOff>47625</xdr:rowOff>
    </xdr:to>
    <xdr:sp macro="[0]!הדפסה">
      <xdr:nvSpPr>
        <xdr:cNvPr id="2" name="AutoShape 59"/>
        <xdr:cNvSpPr>
          <a:spLocks/>
        </xdr:cNvSpPr>
      </xdr:nvSpPr>
      <xdr:spPr>
        <a:xfrm>
          <a:off x="1714500" y="1009650"/>
          <a:ext cx="790575" cy="409575"/>
        </a:xfrm>
        <a:prstGeom prst="bevel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הדפסה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19050</xdr:rowOff>
    </xdr:from>
    <xdr:to>
      <xdr:col>1</xdr:col>
      <xdr:colOff>923925</xdr:colOff>
      <xdr:row>8</xdr:row>
      <xdr:rowOff>0</xdr:rowOff>
    </xdr:to>
    <xdr:sp>
      <xdr:nvSpPr>
        <xdr:cNvPr id="1" name="AutoShape 54">
          <a:hlinkClick r:id="rId1"/>
        </xdr:cNvPr>
        <xdr:cNvSpPr>
          <a:spLocks/>
        </xdr:cNvSpPr>
      </xdr:nvSpPr>
      <xdr:spPr>
        <a:xfrm>
          <a:off x="95250" y="904875"/>
          <a:ext cx="1362075" cy="628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חזרה למסך ראשי</a:t>
          </a:r>
        </a:p>
      </xdr:txBody>
    </xdr:sp>
    <xdr:clientData/>
  </xdr:twoCellAnchor>
  <xdr:twoCellAnchor>
    <xdr:from>
      <xdr:col>1</xdr:col>
      <xdr:colOff>1209675</xdr:colOff>
      <xdr:row>4</xdr:row>
      <xdr:rowOff>123825</xdr:rowOff>
    </xdr:from>
    <xdr:to>
      <xdr:col>1</xdr:col>
      <xdr:colOff>2000250</xdr:colOff>
      <xdr:row>7</xdr:row>
      <xdr:rowOff>47625</xdr:rowOff>
    </xdr:to>
    <xdr:sp macro="[0]!הדפסה">
      <xdr:nvSpPr>
        <xdr:cNvPr id="2" name="AutoShape 55"/>
        <xdr:cNvSpPr>
          <a:spLocks/>
        </xdr:cNvSpPr>
      </xdr:nvSpPr>
      <xdr:spPr>
        <a:xfrm>
          <a:off x="1743075" y="1009650"/>
          <a:ext cx="790575" cy="4095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הדפסה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workbookViewId="0" topLeftCell="A1">
      <selection activeCell="A1" sqref="A1:M1"/>
    </sheetView>
  </sheetViews>
  <sheetFormatPr defaultColWidth="9.140625" defaultRowHeight="12.75"/>
  <cols>
    <col min="12" max="16384" width="0" style="0" hidden="1" customWidth="1"/>
  </cols>
  <sheetData>
    <row r="1" spans="1:13" ht="30.75">
      <c r="A1" s="69" t="s">
        <v>622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1" ht="33" customHeight="1">
      <c r="A2" s="61"/>
      <c r="C2" s="69" t="s">
        <v>623</v>
      </c>
      <c r="D2" s="69"/>
      <c r="E2" s="69"/>
      <c r="F2" s="69"/>
      <c r="G2" s="69"/>
      <c r="H2" s="69"/>
      <c r="I2" s="69"/>
      <c r="J2" s="69"/>
      <c r="K2" s="69"/>
    </row>
    <row r="4" spans="3:9" ht="15.75">
      <c r="C4" s="67" t="s">
        <v>585</v>
      </c>
      <c r="D4" s="67"/>
      <c r="E4" s="67"/>
      <c r="F4" s="67"/>
      <c r="G4" s="67"/>
      <c r="H4" s="67"/>
      <c r="I4" s="67"/>
    </row>
    <row r="7" ht="15.75">
      <c r="D7" s="23" t="s">
        <v>586</v>
      </c>
    </row>
    <row r="9" ht="12.75">
      <c r="F9" s="22"/>
    </row>
    <row r="13" ht="15.75">
      <c r="D13" s="23" t="s">
        <v>587</v>
      </c>
    </row>
    <row r="19" ht="15.75">
      <c r="D19" s="23" t="s">
        <v>588</v>
      </c>
    </row>
    <row r="25" ht="15.75">
      <c r="D25" s="23" t="s">
        <v>589</v>
      </c>
    </row>
    <row r="30" spans="3:9" ht="20.25">
      <c r="C30" s="68" t="s">
        <v>31</v>
      </c>
      <c r="D30" s="68"/>
      <c r="E30" s="68"/>
      <c r="F30" s="68"/>
      <c r="G30" s="68"/>
      <c r="H30" s="68"/>
      <c r="I30" s="68"/>
    </row>
  </sheetData>
  <mergeCells count="4">
    <mergeCell ref="C4:I4"/>
    <mergeCell ref="C30:I30"/>
    <mergeCell ref="A1:M1"/>
    <mergeCell ref="C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99"/>
  <sheetViews>
    <sheetView rightToLeft="1" workbookViewId="0" topLeftCell="D1">
      <pane ySplit="10" topLeftCell="BM286" activePane="bottomLeft" state="frozen"/>
      <selection pane="topLeft" activeCell="A1" sqref="A1"/>
      <selection pane="bottomLeft" activeCell="F294" sqref="F294"/>
    </sheetView>
  </sheetViews>
  <sheetFormatPr defaultColWidth="9.140625" defaultRowHeight="12.75"/>
  <cols>
    <col min="1" max="1" width="8.00390625" style="40" customWidth="1"/>
    <col min="2" max="2" width="34.00390625" style="7" customWidth="1"/>
    <col min="3" max="3" width="8.140625" style="5" customWidth="1"/>
    <col min="4" max="4" width="18.140625" style="5" bestFit="1" customWidth="1"/>
    <col min="5" max="5" width="17.8515625" style="5" bestFit="1" customWidth="1"/>
    <col min="6" max="6" width="42.28125" style="11" customWidth="1"/>
    <col min="7" max="7" width="11.140625" style="6" customWidth="1"/>
    <col min="8" max="8" width="9.421875" style="5" customWidth="1"/>
    <col min="9" max="9" width="9.140625" style="1" customWidth="1"/>
    <col min="10" max="10" width="17.140625" style="1" customWidth="1"/>
    <col min="11" max="11" width="9.140625" style="1" customWidth="1"/>
    <col min="12" max="51" width="0" style="1" hidden="1" customWidth="1"/>
    <col min="52" max="16384" width="0" style="0" hidden="1" customWidth="1"/>
  </cols>
  <sheetData>
    <row r="1" spans="1:51" s="47" customFormat="1" ht="20.2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3" ht="26.25">
      <c r="A3" s="28" t="s">
        <v>602</v>
      </c>
    </row>
    <row r="4" ht="10.5" customHeight="1">
      <c r="A4" s="28"/>
    </row>
    <row r="5" spans="1:6" ht="12.75" customHeight="1" thickBot="1">
      <c r="A5" s="28"/>
      <c r="C5" s="37" t="s">
        <v>26</v>
      </c>
      <c r="D5" s="38"/>
      <c r="E5" s="39"/>
      <c r="F5" s="48"/>
    </row>
    <row r="6" ht="12.75" customHeight="1">
      <c r="A6" s="28"/>
    </row>
    <row r="7" spans="1:5" ht="12.75" customHeight="1" thickBot="1">
      <c r="A7" s="28"/>
      <c r="C7" s="37" t="s">
        <v>27</v>
      </c>
      <c r="D7" s="38"/>
      <c r="E7" s="39"/>
    </row>
    <row r="10" spans="1:10" ht="38.25">
      <c r="A10" s="15" t="s">
        <v>117</v>
      </c>
      <c r="B10" s="16" t="s">
        <v>378</v>
      </c>
      <c r="C10" s="15" t="s">
        <v>111</v>
      </c>
      <c r="D10" s="17" t="s">
        <v>109</v>
      </c>
      <c r="E10" s="17" t="s">
        <v>108</v>
      </c>
      <c r="F10" s="16" t="s">
        <v>114</v>
      </c>
      <c r="G10" s="17" t="s">
        <v>415</v>
      </c>
      <c r="H10" s="24" t="s">
        <v>34</v>
      </c>
      <c r="I10" s="26" t="s">
        <v>25</v>
      </c>
      <c r="J10" s="26" t="s">
        <v>601</v>
      </c>
    </row>
    <row r="11" spans="1:12" ht="12.75">
      <c r="A11" s="35">
        <v>1</v>
      </c>
      <c r="B11" s="8" t="s">
        <v>451</v>
      </c>
      <c r="C11" s="9" t="s">
        <v>453</v>
      </c>
      <c r="D11" s="10" t="s">
        <v>98</v>
      </c>
      <c r="E11" s="10" t="s">
        <v>103</v>
      </c>
      <c r="F11" s="8" t="s">
        <v>616</v>
      </c>
      <c r="G11" s="9"/>
      <c r="H11" s="25">
        <v>427</v>
      </c>
      <c r="I11" s="52"/>
      <c r="J11" s="63">
        <f>H11*I11</f>
        <v>0</v>
      </c>
      <c r="K11" s="62"/>
      <c r="L11" s="29">
        <f>ROUNDUP(H11,0)</f>
        <v>427</v>
      </c>
    </row>
    <row r="12" spans="1:12" ht="12.75">
      <c r="A12" s="35">
        <v>2</v>
      </c>
      <c r="B12" s="8" t="s">
        <v>452</v>
      </c>
      <c r="C12" s="9" t="s">
        <v>453</v>
      </c>
      <c r="D12" s="10" t="s">
        <v>98</v>
      </c>
      <c r="E12" s="10" t="s">
        <v>103</v>
      </c>
      <c r="F12" s="8" t="s">
        <v>610</v>
      </c>
      <c r="G12" s="9"/>
      <c r="H12" s="25">
        <v>431</v>
      </c>
      <c r="I12" s="52"/>
      <c r="J12" s="63">
        <f>H12*I12</f>
        <v>0</v>
      </c>
      <c r="K12" s="62"/>
      <c r="L12" s="29">
        <f aca="true" t="shared" si="0" ref="L12:L75">ROUNDUP(H12,0)</f>
        <v>431</v>
      </c>
    </row>
    <row r="13" spans="1:12" ht="12.75">
      <c r="A13" s="35">
        <v>3</v>
      </c>
      <c r="B13" s="8" t="s">
        <v>571</v>
      </c>
      <c r="C13" s="9" t="s">
        <v>453</v>
      </c>
      <c r="D13" s="10" t="s">
        <v>98</v>
      </c>
      <c r="E13" s="10" t="s">
        <v>103</v>
      </c>
      <c r="F13" s="8" t="s">
        <v>578</v>
      </c>
      <c r="G13" s="9"/>
      <c r="H13" s="25">
        <v>431</v>
      </c>
      <c r="I13" s="52"/>
      <c r="J13" s="63">
        <f>H13*I13</f>
        <v>0</v>
      </c>
      <c r="K13" s="62"/>
      <c r="L13" s="29">
        <f t="shared" si="0"/>
        <v>431</v>
      </c>
    </row>
    <row r="14" spans="1:12" ht="12.75">
      <c r="A14" s="35">
        <v>4</v>
      </c>
      <c r="B14" s="8" t="s">
        <v>507</v>
      </c>
      <c r="C14" s="9" t="s">
        <v>414</v>
      </c>
      <c r="D14" s="10" t="s">
        <v>98</v>
      </c>
      <c r="E14" s="10" t="s">
        <v>102</v>
      </c>
      <c r="F14" s="8" t="s">
        <v>37</v>
      </c>
      <c r="G14" s="9"/>
      <c r="H14" s="25">
        <v>10</v>
      </c>
      <c r="I14" s="52"/>
      <c r="J14" s="63">
        <f>H14*I14</f>
        <v>0</v>
      </c>
      <c r="K14" s="62"/>
      <c r="L14" s="29">
        <f t="shared" si="0"/>
        <v>10</v>
      </c>
    </row>
    <row r="15" spans="1:12" ht="12.75">
      <c r="A15" s="35">
        <v>5</v>
      </c>
      <c r="B15" s="8" t="s">
        <v>471</v>
      </c>
      <c r="C15" s="9" t="s">
        <v>414</v>
      </c>
      <c r="D15" s="10" t="s">
        <v>98</v>
      </c>
      <c r="E15" s="10" t="s">
        <v>102</v>
      </c>
      <c r="F15" s="8" t="s">
        <v>437</v>
      </c>
      <c r="G15" s="9"/>
      <c r="H15" s="25">
        <v>14</v>
      </c>
      <c r="I15" s="52"/>
      <c r="J15" s="63">
        <f>H15*I15</f>
        <v>0</v>
      </c>
      <c r="K15" s="62"/>
      <c r="L15" s="29">
        <f t="shared" si="0"/>
        <v>14</v>
      </c>
    </row>
    <row r="16" spans="1:12" ht="12.75">
      <c r="A16" s="35">
        <v>6</v>
      </c>
      <c r="B16" s="8" t="s">
        <v>454</v>
      </c>
      <c r="C16" s="9" t="s">
        <v>414</v>
      </c>
      <c r="D16" s="10" t="s">
        <v>98</v>
      </c>
      <c r="E16" s="10" t="s">
        <v>102</v>
      </c>
      <c r="F16" s="8" t="s">
        <v>116</v>
      </c>
      <c r="G16" s="9"/>
      <c r="H16" s="18">
        <v>239</v>
      </c>
      <c r="I16" s="52"/>
      <c r="J16" s="63">
        <f>H16*I16</f>
        <v>0</v>
      </c>
      <c r="K16" s="62"/>
      <c r="L16" s="29">
        <f t="shared" si="0"/>
        <v>239</v>
      </c>
    </row>
    <row r="17" spans="1:12" ht="25.5">
      <c r="A17" s="35">
        <v>7</v>
      </c>
      <c r="B17" s="8" t="s">
        <v>96</v>
      </c>
      <c r="C17" s="9" t="s">
        <v>414</v>
      </c>
      <c r="D17" s="10" t="s">
        <v>98</v>
      </c>
      <c r="E17" s="10" t="s">
        <v>102</v>
      </c>
      <c r="F17" s="8" t="s">
        <v>36</v>
      </c>
      <c r="G17" s="9" t="s">
        <v>449</v>
      </c>
      <c r="H17" s="18">
        <v>16</v>
      </c>
      <c r="I17" s="52"/>
      <c r="J17" s="63">
        <f>H17*I17</f>
        <v>0</v>
      </c>
      <c r="K17" s="62"/>
      <c r="L17" s="29">
        <f t="shared" si="0"/>
        <v>16</v>
      </c>
    </row>
    <row r="18" spans="1:12" ht="12.75">
      <c r="A18" s="35">
        <v>8</v>
      </c>
      <c r="B18" s="8" t="s">
        <v>497</v>
      </c>
      <c r="C18" s="9" t="s">
        <v>438</v>
      </c>
      <c r="D18" s="10" t="s">
        <v>98</v>
      </c>
      <c r="E18" s="10" t="s">
        <v>102</v>
      </c>
      <c r="F18" s="8" t="s">
        <v>498</v>
      </c>
      <c r="G18" s="9"/>
      <c r="H18" s="18">
        <v>6</v>
      </c>
      <c r="I18" s="52"/>
      <c r="J18" s="63">
        <f>H18*I18</f>
        <v>0</v>
      </c>
      <c r="K18" s="62"/>
      <c r="L18" s="29">
        <f t="shared" si="0"/>
        <v>6</v>
      </c>
    </row>
    <row r="19" spans="1:12" ht="25.5">
      <c r="A19" s="35">
        <v>9</v>
      </c>
      <c r="B19" s="8" t="s">
        <v>218</v>
      </c>
      <c r="C19" s="9" t="s">
        <v>438</v>
      </c>
      <c r="D19" s="10" t="s">
        <v>98</v>
      </c>
      <c r="E19" s="10" t="s">
        <v>102</v>
      </c>
      <c r="F19" s="8" t="s">
        <v>35</v>
      </c>
      <c r="G19" s="9"/>
      <c r="H19" s="18">
        <v>136</v>
      </c>
      <c r="I19" s="52"/>
      <c r="J19" s="63">
        <f>H19*I19</f>
        <v>0</v>
      </c>
      <c r="K19" s="62"/>
      <c r="L19" s="29">
        <f t="shared" si="0"/>
        <v>136</v>
      </c>
    </row>
    <row r="20" spans="1:51" s="4" customFormat="1" ht="25.5">
      <c r="A20" s="35">
        <v>10</v>
      </c>
      <c r="B20" s="8" t="s">
        <v>214</v>
      </c>
      <c r="C20" s="9" t="s">
        <v>438</v>
      </c>
      <c r="D20" s="10" t="s">
        <v>98</v>
      </c>
      <c r="E20" s="10" t="s">
        <v>102</v>
      </c>
      <c r="F20" s="8" t="s">
        <v>211</v>
      </c>
      <c r="G20" s="9"/>
      <c r="H20" s="18">
        <v>43</v>
      </c>
      <c r="I20" s="52"/>
      <c r="J20" s="63">
        <f>H20*I20</f>
        <v>0</v>
      </c>
      <c r="K20" s="62"/>
      <c r="L20" s="29">
        <f t="shared" si="0"/>
        <v>43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12" ht="25.5">
      <c r="A21" s="35">
        <v>11</v>
      </c>
      <c r="B21" s="8" t="s">
        <v>216</v>
      </c>
      <c r="C21" s="9" t="s">
        <v>438</v>
      </c>
      <c r="D21" s="10" t="s">
        <v>98</v>
      </c>
      <c r="E21" s="10" t="s">
        <v>102</v>
      </c>
      <c r="F21" s="8" t="s">
        <v>217</v>
      </c>
      <c r="G21" s="9"/>
      <c r="H21" s="18">
        <v>43</v>
      </c>
      <c r="I21" s="52"/>
      <c r="J21" s="63">
        <f>H21*I21</f>
        <v>0</v>
      </c>
      <c r="K21" s="62"/>
      <c r="L21" s="29">
        <f t="shared" si="0"/>
        <v>43</v>
      </c>
    </row>
    <row r="22" spans="1:12" ht="25.5">
      <c r="A22" s="35">
        <v>12</v>
      </c>
      <c r="B22" s="8" t="s">
        <v>213</v>
      </c>
      <c r="C22" s="9" t="s">
        <v>438</v>
      </c>
      <c r="D22" s="10" t="s">
        <v>98</v>
      </c>
      <c r="E22" s="10" t="s">
        <v>102</v>
      </c>
      <c r="F22" s="8" t="s">
        <v>210</v>
      </c>
      <c r="G22" s="9"/>
      <c r="H22" s="18">
        <v>686</v>
      </c>
      <c r="I22" s="52"/>
      <c r="J22" s="63">
        <f>H22*I22</f>
        <v>0</v>
      </c>
      <c r="K22" s="62"/>
      <c r="L22" s="29">
        <f t="shared" si="0"/>
        <v>686</v>
      </c>
    </row>
    <row r="23" spans="1:51" s="4" customFormat="1" ht="25.5">
      <c r="A23" s="35">
        <v>13</v>
      </c>
      <c r="B23" s="8" t="s">
        <v>212</v>
      </c>
      <c r="C23" s="9" t="s">
        <v>438</v>
      </c>
      <c r="D23" s="10" t="s">
        <v>98</v>
      </c>
      <c r="E23" s="10" t="s">
        <v>102</v>
      </c>
      <c r="F23" s="8" t="s">
        <v>215</v>
      </c>
      <c r="G23" s="9"/>
      <c r="H23" s="25">
        <v>265</v>
      </c>
      <c r="I23" s="52"/>
      <c r="J23" s="63">
        <f>H23*I23</f>
        <v>0</v>
      </c>
      <c r="K23" s="62"/>
      <c r="L23" s="29">
        <f t="shared" si="0"/>
        <v>265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12" ht="25.5">
      <c r="A24" s="35">
        <v>14</v>
      </c>
      <c r="B24" s="8" t="s">
        <v>208</v>
      </c>
      <c r="C24" s="9" t="s">
        <v>438</v>
      </c>
      <c r="D24" s="10" t="s">
        <v>98</v>
      </c>
      <c r="E24" s="10" t="s">
        <v>102</v>
      </c>
      <c r="F24" s="8" t="s">
        <v>209</v>
      </c>
      <c r="G24" s="82"/>
      <c r="H24" s="25">
        <v>56</v>
      </c>
      <c r="I24" s="53"/>
      <c r="J24" s="63">
        <f>H24*I24</f>
        <v>0</v>
      </c>
      <c r="K24" s="62"/>
      <c r="L24" s="29">
        <f t="shared" si="0"/>
        <v>56</v>
      </c>
    </row>
    <row r="25" spans="1:12" ht="25.5">
      <c r="A25" s="35">
        <v>15</v>
      </c>
      <c r="B25" s="8" t="s">
        <v>85</v>
      </c>
      <c r="C25" s="9" t="s">
        <v>414</v>
      </c>
      <c r="D25" s="10" t="s">
        <v>98</v>
      </c>
      <c r="E25" s="10" t="s">
        <v>102</v>
      </c>
      <c r="F25" s="8" t="s">
        <v>94</v>
      </c>
      <c r="G25" s="82"/>
      <c r="H25" s="25">
        <v>45</v>
      </c>
      <c r="I25" s="53"/>
      <c r="J25" s="63">
        <f>H25*I25</f>
        <v>0</v>
      </c>
      <c r="K25" s="62"/>
      <c r="L25" s="29">
        <f t="shared" si="0"/>
        <v>45</v>
      </c>
    </row>
    <row r="26" spans="1:12" ht="25.5">
      <c r="A26" s="35">
        <v>16</v>
      </c>
      <c r="B26" s="8" t="s">
        <v>186</v>
      </c>
      <c r="C26" s="9" t="s">
        <v>411</v>
      </c>
      <c r="D26" s="10" t="s">
        <v>98</v>
      </c>
      <c r="E26" s="10" t="s">
        <v>194</v>
      </c>
      <c r="F26" s="8" t="s">
        <v>188</v>
      </c>
      <c r="G26" s="82"/>
      <c r="H26" s="25">
        <v>412</v>
      </c>
      <c r="I26" s="52"/>
      <c r="J26" s="63">
        <f>H26*I26</f>
        <v>0</v>
      </c>
      <c r="K26" s="62"/>
      <c r="L26" s="29">
        <f t="shared" si="0"/>
        <v>412</v>
      </c>
    </row>
    <row r="27" spans="1:12" ht="25.5">
      <c r="A27" s="35">
        <v>17</v>
      </c>
      <c r="B27" s="8" t="s">
        <v>189</v>
      </c>
      <c r="C27" s="9" t="s">
        <v>411</v>
      </c>
      <c r="D27" s="10" t="s">
        <v>98</v>
      </c>
      <c r="E27" s="10" t="s">
        <v>194</v>
      </c>
      <c r="F27" s="8" t="s">
        <v>190</v>
      </c>
      <c r="G27" s="82"/>
      <c r="H27" s="25">
        <v>1281</v>
      </c>
      <c r="I27" s="53"/>
      <c r="J27" s="63">
        <f>H27*I27</f>
        <v>0</v>
      </c>
      <c r="K27" s="62"/>
      <c r="L27" s="29">
        <f t="shared" si="0"/>
        <v>1281</v>
      </c>
    </row>
    <row r="28" spans="1:12" ht="12.75">
      <c r="A28" s="35">
        <v>18</v>
      </c>
      <c r="B28" s="8" t="s">
        <v>576</v>
      </c>
      <c r="C28" s="9" t="s">
        <v>411</v>
      </c>
      <c r="D28" s="10" t="s">
        <v>98</v>
      </c>
      <c r="E28" s="10" t="s">
        <v>194</v>
      </c>
      <c r="F28" s="8" t="s">
        <v>582</v>
      </c>
      <c r="G28" s="9"/>
      <c r="H28" s="25">
        <v>1281</v>
      </c>
      <c r="I28" s="52"/>
      <c r="J28" s="63">
        <f>H28*I28</f>
        <v>0</v>
      </c>
      <c r="K28" s="62"/>
      <c r="L28" s="29">
        <f t="shared" si="0"/>
        <v>1281</v>
      </c>
    </row>
    <row r="29" spans="1:12" ht="23.25" customHeight="1">
      <c r="A29" s="35">
        <v>19</v>
      </c>
      <c r="B29" s="8" t="s">
        <v>56</v>
      </c>
      <c r="C29" s="9" t="s">
        <v>145</v>
      </c>
      <c r="D29" s="10" t="s">
        <v>98</v>
      </c>
      <c r="E29" s="10" t="s">
        <v>187</v>
      </c>
      <c r="F29" s="8" t="s">
        <v>61</v>
      </c>
      <c r="G29" s="9"/>
      <c r="H29" s="25">
        <v>21</v>
      </c>
      <c r="I29" s="52"/>
      <c r="J29" s="63">
        <f>H29*I29</f>
        <v>0</v>
      </c>
      <c r="K29" s="62"/>
      <c r="L29" s="29">
        <f t="shared" si="0"/>
        <v>21</v>
      </c>
    </row>
    <row r="30" spans="1:12" ht="25.5">
      <c r="A30" s="35">
        <v>20</v>
      </c>
      <c r="B30" s="8" t="s">
        <v>570</v>
      </c>
      <c r="C30" s="9" t="s">
        <v>411</v>
      </c>
      <c r="D30" s="10" t="s">
        <v>98</v>
      </c>
      <c r="E30" s="10" t="s">
        <v>187</v>
      </c>
      <c r="F30" s="8" t="s">
        <v>617</v>
      </c>
      <c r="G30" s="9"/>
      <c r="H30" s="25">
        <v>15</v>
      </c>
      <c r="I30" s="52"/>
      <c r="J30" s="63">
        <f>H30*I30</f>
        <v>0</v>
      </c>
      <c r="K30" s="62"/>
      <c r="L30" s="29">
        <f t="shared" si="0"/>
        <v>15</v>
      </c>
    </row>
    <row r="31" spans="1:12" ht="25.5">
      <c r="A31" s="35">
        <v>21</v>
      </c>
      <c r="B31" s="8" t="s">
        <v>527</v>
      </c>
      <c r="C31" s="9" t="s">
        <v>411</v>
      </c>
      <c r="D31" s="10" t="s">
        <v>98</v>
      </c>
      <c r="E31" s="10" t="s">
        <v>187</v>
      </c>
      <c r="F31" s="8" t="s">
        <v>528</v>
      </c>
      <c r="G31" s="9" t="s">
        <v>529</v>
      </c>
      <c r="H31" s="25">
        <v>8</v>
      </c>
      <c r="I31" s="52"/>
      <c r="J31" s="63">
        <f>H31*I31</f>
        <v>0</v>
      </c>
      <c r="K31" s="62"/>
      <c r="L31" s="29">
        <f t="shared" si="0"/>
        <v>8</v>
      </c>
    </row>
    <row r="32" spans="1:12" ht="12.75">
      <c r="A32" s="35">
        <v>22</v>
      </c>
      <c r="B32" s="8" t="s">
        <v>300</v>
      </c>
      <c r="C32" s="9" t="s">
        <v>411</v>
      </c>
      <c r="D32" s="10" t="s">
        <v>98</v>
      </c>
      <c r="E32" s="10" t="s">
        <v>187</v>
      </c>
      <c r="F32" s="8" t="s">
        <v>301</v>
      </c>
      <c r="G32" s="9"/>
      <c r="H32" s="25">
        <v>26</v>
      </c>
      <c r="I32" s="52"/>
      <c r="J32" s="63">
        <f>H32*I32</f>
        <v>0</v>
      </c>
      <c r="K32" s="62"/>
      <c r="L32" s="29">
        <f t="shared" si="0"/>
        <v>26</v>
      </c>
    </row>
    <row r="33" spans="1:12" ht="25.5">
      <c r="A33" s="35">
        <v>23</v>
      </c>
      <c r="B33" s="8" t="s">
        <v>193</v>
      </c>
      <c r="C33" s="9" t="s">
        <v>411</v>
      </c>
      <c r="D33" s="10" t="s">
        <v>98</v>
      </c>
      <c r="E33" s="10" t="s">
        <v>187</v>
      </c>
      <c r="F33" s="8" t="s">
        <v>191</v>
      </c>
      <c r="G33" s="9"/>
      <c r="H33" s="25">
        <v>532</v>
      </c>
      <c r="I33" s="52"/>
      <c r="J33" s="63">
        <f>H33*I33</f>
        <v>0</v>
      </c>
      <c r="K33" s="62"/>
      <c r="L33" s="29">
        <f t="shared" si="0"/>
        <v>532</v>
      </c>
    </row>
    <row r="34" spans="1:12" ht="25.5">
      <c r="A34" s="35">
        <v>24</v>
      </c>
      <c r="B34" s="8" t="s">
        <v>193</v>
      </c>
      <c r="C34" s="9" t="s">
        <v>411</v>
      </c>
      <c r="D34" s="10" t="s">
        <v>98</v>
      </c>
      <c r="E34" s="10" t="s">
        <v>187</v>
      </c>
      <c r="F34" s="8" t="s">
        <v>192</v>
      </c>
      <c r="G34" s="9"/>
      <c r="H34" s="25">
        <v>579</v>
      </c>
      <c r="I34" s="52"/>
      <c r="J34" s="63">
        <f>H34*I34</f>
        <v>0</v>
      </c>
      <c r="K34" s="62"/>
      <c r="L34" s="29">
        <f t="shared" si="0"/>
        <v>579</v>
      </c>
    </row>
    <row r="35" spans="1:51" s="4" customFormat="1" ht="25.5">
      <c r="A35" s="35">
        <v>25</v>
      </c>
      <c r="B35" s="8" t="s">
        <v>219</v>
      </c>
      <c r="C35" s="9" t="s">
        <v>414</v>
      </c>
      <c r="D35" s="10" t="s">
        <v>98</v>
      </c>
      <c r="E35" s="10" t="s">
        <v>101</v>
      </c>
      <c r="F35" s="8" t="s">
        <v>220</v>
      </c>
      <c r="G35" s="9"/>
      <c r="H35" s="25">
        <v>86</v>
      </c>
      <c r="I35" s="52"/>
      <c r="J35" s="63">
        <f>H35*I35</f>
        <v>0</v>
      </c>
      <c r="K35" s="62"/>
      <c r="L35" s="29">
        <f t="shared" si="0"/>
        <v>86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12" ht="25.5">
      <c r="A36" s="35">
        <v>26</v>
      </c>
      <c r="B36" s="8" t="s">
        <v>221</v>
      </c>
      <c r="C36" s="9" t="s">
        <v>414</v>
      </c>
      <c r="D36" s="10" t="s">
        <v>98</v>
      </c>
      <c r="E36" s="10" t="s">
        <v>101</v>
      </c>
      <c r="F36" s="8" t="s">
        <v>222</v>
      </c>
      <c r="G36" s="9"/>
      <c r="H36" s="25">
        <v>10</v>
      </c>
      <c r="I36" s="52"/>
      <c r="J36" s="63">
        <f>H36*I36</f>
        <v>0</v>
      </c>
      <c r="K36" s="62"/>
      <c r="L36" s="29">
        <f t="shared" si="0"/>
        <v>10</v>
      </c>
    </row>
    <row r="37" spans="1:12" ht="12.75">
      <c r="A37" s="35">
        <v>27</v>
      </c>
      <c r="B37" s="8" t="s">
        <v>410</v>
      </c>
      <c r="C37" s="9" t="s">
        <v>411</v>
      </c>
      <c r="D37" s="10" t="s">
        <v>98</v>
      </c>
      <c r="E37" s="10" t="s">
        <v>101</v>
      </c>
      <c r="F37" s="8" t="s">
        <v>412</v>
      </c>
      <c r="G37" s="9"/>
      <c r="H37" s="25">
        <v>5</v>
      </c>
      <c r="I37" s="52"/>
      <c r="J37" s="63">
        <f>H37*I37</f>
        <v>0</v>
      </c>
      <c r="K37" s="62"/>
      <c r="L37" s="29">
        <f t="shared" si="0"/>
        <v>5</v>
      </c>
    </row>
    <row r="38" spans="1:12" ht="25.5">
      <c r="A38" s="35">
        <v>28</v>
      </c>
      <c r="B38" s="8" t="s">
        <v>79</v>
      </c>
      <c r="C38" s="9" t="s">
        <v>414</v>
      </c>
      <c r="D38" s="10" t="s">
        <v>99</v>
      </c>
      <c r="E38" s="10" t="s">
        <v>104</v>
      </c>
      <c r="F38" s="8" t="s">
        <v>82</v>
      </c>
      <c r="G38" s="9"/>
      <c r="H38" s="25">
        <v>31</v>
      </c>
      <c r="I38" s="52"/>
      <c r="J38" s="63">
        <f>H38*I38</f>
        <v>0</v>
      </c>
      <c r="K38" s="62"/>
      <c r="L38" s="29">
        <f t="shared" si="0"/>
        <v>31</v>
      </c>
    </row>
    <row r="39" spans="1:12" ht="25.5">
      <c r="A39" s="35">
        <v>29</v>
      </c>
      <c r="B39" s="8" t="s">
        <v>342</v>
      </c>
      <c r="C39" s="9" t="s">
        <v>414</v>
      </c>
      <c r="D39" s="10" t="s">
        <v>99</v>
      </c>
      <c r="E39" s="10" t="s">
        <v>104</v>
      </c>
      <c r="F39" s="8" t="s">
        <v>343</v>
      </c>
      <c r="G39" s="9" t="s">
        <v>33</v>
      </c>
      <c r="H39" s="25">
        <v>6</v>
      </c>
      <c r="I39" s="52"/>
      <c r="J39" s="63">
        <f>H39*I39</f>
        <v>0</v>
      </c>
      <c r="K39" s="62"/>
      <c r="L39" s="29">
        <f t="shared" si="0"/>
        <v>6</v>
      </c>
    </row>
    <row r="40" spans="1:12" ht="25.5">
      <c r="A40" s="35">
        <v>30</v>
      </c>
      <c r="B40" s="8" t="s">
        <v>344</v>
      </c>
      <c r="C40" s="9" t="s">
        <v>414</v>
      </c>
      <c r="D40" s="10" t="s">
        <v>99</v>
      </c>
      <c r="E40" s="10" t="s">
        <v>104</v>
      </c>
      <c r="F40" s="8" t="s">
        <v>347</v>
      </c>
      <c r="G40" s="9" t="s">
        <v>33</v>
      </c>
      <c r="H40" s="25">
        <v>6</v>
      </c>
      <c r="I40" s="52"/>
      <c r="J40" s="63">
        <f>H40*I40</f>
        <v>0</v>
      </c>
      <c r="K40" s="62"/>
      <c r="L40" s="29">
        <f t="shared" si="0"/>
        <v>6</v>
      </c>
    </row>
    <row r="41" spans="1:12" ht="25.5">
      <c r="A41" s="35">
        <v>31</v>
      </c>
      <c r="B41" s="8" t="s">
        <v>345</v>
      </c>
      <c r="C41" s="9" t="s">
        <v>414</v>
      </c>
      <c r="D41" s="10" t="s">
        <v>99</v>
      </c>
      <c r="E41" s="10" t="s">
        <v>104</v>
      </c>
      <c r="F41" s="8" t="s">
        <v>348</v>
      </c>
      <c r="G41" s="9" t="s">
        <v>33</v>
      </c>
      <c r="H41" s="25">
        <v>6</v>
      </c>
      <c r="I41" s="52"/>
      <c r="J41" s="63">
        <f>H41*I41</f>
        <v>0</v>
      </c>
      <c r="K41" s="62"/>
      <c r="L41" s="29">
        <f t="shared" si="0"/>
        <v>6</v>
      </c>
    </row>
    <row r="42" spans="1:12" ht="25.5">
      <c r="A42" s="35">
        <v>32</v>
      </c>
      <c r="B42" s="8" t="s">
        <v>346</v>
      </c>
      <c r="C42" s="9" t="s">
        <v>414</v>
      </c>
      <c r="D42" s="10" t="s">
        <v>99</v>
      </c>
      <c r="E42" s="10" t="s">
        <v>104</v>
      </c>
      <c r="F42" s="8" t="s">
        <v>349</v>
      </c>
      <c r="G42" s="9" t="s">
        <v>33</v>
      </c>
      <c r="H42" s="25">
        <v>6</v>
      </c>
      <c r="I42" s="52"/>
      <c r="J42" s="63">
        <f>H42*I42</f>
        <v>0</v>
      </c>
      <c r="K42" s="62"/>
      <c r="L42" s="29">
        <f t="shared" si="0"/>
        <v>6</v>
      </c>
    </row>
    <row r="43" spans="1:12" ht="25.5">
      <c r="A43" s="35">
        <v>33</v>
      </c>
      <c r="B43" s="8" t="s">
        <v>338</v>
      </c>
      <c r="C43" s="9" t="s">
        <v>414</v>
      </c>
      <c r="D43" s="10" t="s">
        <v>99</v>
      </c>
      <c r="E43" s="10" t="s">
        <v>104</v>
      </c>
      <c r="F43" s="8" t="s">
        <v>75</v>
      </c>
      <c r="G43" s="9" t="s">
        <v>33</v>
      </c>
      <c r="H43" s="25">
        <v>6</v>
      </c>
      <c r="I43" s="52"/>
      <c r="J43" s="63">
        <f>H43*I43</f>
        <v>0</v>
      </c>
      <c r="K43" s="62"/>
      <c r="L43" s="29">
        <f t="shared" si="0"/>
        <v>6</v>
      </c>
    </row>
    <row r="44" spans="1:12" ht="25.5">
      <c r="A44" s="35">
        <v>34</v>
      </c>
      <c r="B44" s="8" t="s">
        <v>339</v>
      </c>
      <c r="C44" s="9" t="s">
        <v>414</v>
      </c>
      <c r="D44" s="10" t="s">
        <v>99</v>
      </c>
      <c r="E44" s="10" t="s">
        <v>104</v>
      </c>
      <c r="F44" s="8" t="s">
        <v>76</v>
      </c>
      <c r="G44" s="9" t="s">
        <v>33</v>
      </c>
      <c r="H44" s="25">
        <v>6</v>
      </c>
      <c r="I44" s="52"/>
      <c r="J44" s="63">
        <f>H44*I44</f>
        <v>0</v>
      </c>
      <c r="K44" s="62"/>
      <c r="L44" s="29">
        <f t="shared" si="0"/>
        <v>6</v>
      </c>
    </row>
    <row r="45" spans="1:12" ht="25.5">
      <c r="A45" s="35">
        <v>35</v>
      </c>
      <c r="B45" s="8" t="s">
        <v>340</v>
      </c>
      <c r="C45" s="9" t="s">
        <v>414</v>
      </c>
      <c r="D45" s="10" t="s">
        <v>99</v>
      </c>
      <c r="E45" s="10" t="s">
        <v>104</v>
      </c>
      <c r="F45" s="8" t="s">
        <v>77</v>
      </c>
      <c r="G45" s="9" t="s">
        <v>33</v>
      </c>
      <c r="H45" s="25">
        <v>6</v>
      </c>
      <c r="I45" s="52"/>
      <c r="J45" s="63">
        <f>H45*I45</f>
        <v>0</v>
      </c>
      <c r="K45" s="62"/>
      <c r="L45" s="29">
        <f t="shared" si="0"/>
        <v>6</v>
      </c>
    </row>
    <row r="46" spans="1:12" ht="25.5">
      <c r="A46" s="35">
        <v>36</v>
      </c>
      <c r="B46" s="8" t="s">
        <v>341</v>
      </c>
      <c r="C46" s="9" t="s">
        <v>414</v>
      </c>
      <c r="D46" s="10" t="s">
        <v>99</v>
      </c>
      <c r="E46" s="10" t="s">
        <v>104</v>
      </c>
      <c r="F46" s="8" t="s">
        <v>78</v>
      </c>
      <c r="G46" s="9" t="s">
        <v>33</v>
      </c>
      <c r="H46" s="25">
        <v>6</v>
      </c>
      <c r="I46" s="52"/>
      <c r="J46" s="63">
        <f>H46*I46</f>
        <v>0</v>
      </c>
      <c r="K46" s="62"/>
      <c r="L46" s="29">
        <f t="shared" si="0"/>
        <v>6</v>
      </c>
    </row>
    <row r="47" spans="1:12" ht="25.5">
      <c r="A47" s="35">
        <v>37</v>
      </c>
      <c r="B47" s="8" t="s">
        <v>350</v>
      </c>
      <c r="C47" s="9" t="s">
        <v>414</v>
      </c>
      <c r="D47" s="10" t="s">
        <v>99</v>
      </c>
      <c r="E47" s="10" t="s">
        <v>104</v>
      </c>
      <c r="F47" s="8" t="s">
        <v>351</v>
      </c>
      <c r="G47" s="9" t="s">
        <v>33</v>
      </c>
      <c r="H47" s="25">
        <v>6</v>
      </c>
      <c r="I47" s="52"/>
      <c r="J47" s="63">
        <f>H47*I47</f>
        <v>0</v>
      </c>
      <c r="K47" s="62"/>
      <c r="L47" s="29">
        <f t="shared" si="0"/>
        <v>6</v>
      </c>
    </row>
    <row r="48" spans="1:12" ht="25.5">
      <c r="A48" s="35">
        <v>38</v>
      </c>
      <c r="B48" s="8" t="s">
        <v>352</v>
      </c>
      <c r="C48" s="9" t="s">
        <v>414</v>
      </c>
      <c r="D48" s="10" t="s">
        <v>99</v>
      </c>
      <c r="E48" s="10" t="s">
        <v>104</v>
      </c>
      <c r="F48" s="8" t="s">
        <v>355</v>
      </c>
      <c r="G48" s="9" t="s">
        <v>33</v>
      </c>
      <c r="H48" s="25">
        <v>6</v>
      </c>
      <c r="I48" s="52"/>
      <c r="J48" s="63">
        <f>H48*I48</f>
        <v>0</v>
      </c>
      <c r="K48" s="62"/>
      <c r="L48" s="29">
        <f t="shared" si="0"/>
        <v>6</v>
      </c>
    </row>
    <row r="49" spans="1:12" ht="25.5">
      <c r="A49" s="35">
        <v>39</v>
      </c>
      <c r="B49" s="8" t="s">
        <v>353</v>
      </c>
      <c r="C49" s="9" t="s">
        <v>414</v>
      </c>
      <c r="D49" s="10" t="s">
        <v>99</v>
      </c>
      <c r="E49" s="10" t="s">
        <v>104</v>
      </c>
      <c r="F49" s="8" t="s">
        <v>356</v>
      </c>
      <c r="G49" s="9" t="s">
        <v>33</v>
      </c>
      <c r="H49" s="25">
        <v>6</v>
      </c>
      <c r="I49" s="52"/>
      <c r="J49" s="63">
        <f>H49*I49</f>
        <v>0</v>
      </c>
      <c r="K49" s="62"/>
      <c r="L49" s="29">
        <f t="shared" si="0"/>
        <v>6</v>
      </c>
    </row>
    <row r="50" spans="1:12" ht="25.5">
      <c r="A50" s="35">
        <v>40</v>
      </c>
      <c r="B50" s="8" t="s">
        <v>354</v>
      </c>
      <c r="C50" s="9" t="s">
        <v>414</v>
      </c>
      <c r="D50" s="10" t="s">
        <v>99</v>
      </c>
      <c r="E50" s="10" t="s">
        <v>104</v>
      </c>
      <c r="F50" s="8" t="s">
        <v>357</v>
      </c>
      <c r="G50" s="9" t="s">
        <v>33</v>
      </c>
      <c r="H50" s="25">
        <v>6</v>
      </c>
      <c r="I50" s="52"/>
      <c r="J50" s="63">
        <f>H50*I50</f>
        <v>0</v>
      </c>
      <c r="K50" s="62"/>
      <c r="L50" s="29">
        <f t="shared" si="0"/>
        <v>6</v>
      </c>
    </row>
    <row r="51" spans="1:12" ht="38.25">
      <c r="A51" s="35">
        <v>41</v>
      </c>
      <c r="B51" s="8" t="s">
        <v>57</v>
      </c>
      <c r="C51" s="9" t="s">
        <v>414</v>
      </c>
      <c r="D51" s="10" t="s">
        <v>99</v>
      </c>
      <c r="E51" s="10" t="s">
        <v>104</v>
      </c>
      <c r="F51" s="8" t="s">
        <v>80</v>
      </c>
      <c r="G51" s="9" t="s">
        <v>33</v>
      </c>
      <c r="H51" s="25">
        <v>31</v>
      </c>
      <c r="I51" s="52"/>
      <c r="J51" s="63">
        <f>H51*I51</f>
        <v>0</v>
      </c>
      <c r="K51" s="62"/>
      <c r="L51" s="29">
        <f t="shared" si="0"/>
        <v>31</v>
      </c>
    </row>
    <row r="52" spans="1:12" ht="12.75">
      <c r="A52" s="35">
        <v>42</v>
      </c>
      <c r="B52" s="8" t="s">
        <v>573</v>
      </c>
      <c r="C52" s="9" t="s">
        <v>414</v>
      </c>
      <c r="D52" s="10" t="s">
        <v>99</v>
      </c>
      <c r="E52" s="10" t="s">
        <v>104</v>
      </c>
      <c r="F52" s="8" t="s">
        <v>581</v>
      </c>
      <c r="G52" s="9" t="s">
        <v>574</v>
      </c>
      <c r="H52" s="25">
        <v>32</v>
      </c>
      <c r="I52" s="52"/>
      <c r="J52" s="63">
        <f>H52*I52</f>
        <v>0</v>
      </c>
      <c r="K52" s="62"/>
      <c r="L52" s="29">
        <f t="shared" si="0"/>
        <v>32</v>
      </c>
    </row>
    <row r="53" spans="1:12" ht="12.75">
      <c r="A53" s="35">
        <v>43</v>
      </c>
      <c r="B53" s="8" t="s">
        <v>575</v>
      </c>
      <c r="C53" s="9" t="s">
        <v>414</v>
      </c>
      <c r="D53" s="10" t="s">
        <v>99</v>
      </c>
      <c r="E53" s="10" t="s">
        <v>104</v>
      </c>
      <c r="F53" s="8" t="s">
        <v>618</v>
      </c>
      <c r="G53" s="83"/>
      <c r="H53" s="25">
        <v>9</v>
      </c>
      <c r="I53" s="52"/>
      <c r="J53" s="63">
        <f>H53*I53</f>
        <v>0</v>
      </c>
      <c r="K53" s="62"/>
      <c r="L53" s="29">
        <f t="shared" si="0"/>
        <v>9</v>
      </c>
    </row>
    <row r="54" spans="1:12" ht="25.5">
      <c r="A54" s="35">
        <v>44</v>
      </c>
      <c r="B54" s="8" t="s">
        <v>393</v>
      </c>
      <c r="C54" s="9" t="s">
        <v>414</v>
      </c>
      <c r="D54" s="10" t="s">
        <v>99</v>
      </c>
      <c r="E54" s="10" t="s">
        <v>104</v>
      </c>
      <c r="F54" s="8" t="s">
        <v>395</v>
      </c>
      <c r="G54" s="9" t="s">
        <v>33</v>
      </c>
      <c r="H54" s="25">
        <v>9</v>
      </c>
      <c r="I54" s="54"/>
      <c r="J54" s="63">
        <f>H54*I54</f>
        <v>0</v>
      </c>
      <c r="K54" s="62"/>
      <c r="L54" s="29">
        <f t="shared" si="0"/>
        <v>9</v>
      </c>
    </row>
    <row r="55" spans="1:12" ht="25.5">
      <c r="A55" s="35">
        <v>45</v>
      </c>
      <c r="B55" s="8" t="s">
        <v>391</v>
      </c>
      <c r="C55" s="9" t="s">
        <v>414</v>
      </c>
      <c r="D55" s="10" t="s">
        <v>99</v>
      </c>
      <c r="E55" s="10" t="s">
        <v>104</v>
      </c>
      <c r="F55" s="8" t="s">
        <v>392</v>
      </c>
      <c r="G55" s="9" t="s">
        <v>33</v>
      </c>
      <c r="H55" s="25">
        <v>9</v>
      </c>
      <c r="I55" s="52"/>
      <c r="J55" s="63">
        <f>H55*I55</f>
        <v>0</v>
      </c>
      <c r="K55" s="62"/>
      <c r="L55" s="29">
        <f t="shared" si="0"/>
        <v>9</v>
      </c>
    </row>
    <row r="56" spans="1:12" ht="25.5">
      <c r="A56" s="35">
        <v>46</v>
      </c>
      <c r="B56" s="8" t="s">
        <v>394</v>
      </c>
      <c r="C56" s="9" t="s">
        <v>414</v>
      </c>
      <c r="D56" s="10" t="s">
        <v>99</v>
      </c>
      <c r="E56" s="10" t="s">
        <v>104</v>
      </c>
      <c r="F56" s="8" t="s">
        <v>396</v>
      </c>
      <c r="G56" s="9" t="s">
        <v>33</v>
      </c>
      <c r="H56" s="25">
        <v>24</v>
      </c>
      <c r="I56" s="52"/>
      <c r="J56" s="63">
        <f>H56*I56</f>
        <v>0</v>
      </c>
      <c r="K56" s="62"/>
      <c r="L56" s="29">
        <f t="shared" si="0"/>
        <v>24</v>
      </c>
    </row>
    <row r="57" spans="1:12" ht="25.5">
      <c r="A57" s="35">
        <v>47</v>
      </c>
      <c r="B57" s="8" t="s">
        <v>397</v>
      </c>
      <c r="C57" s="9" t="s">
        <v>414</v>
      </c>
      <c r="D57" s="10" t="s">
        <v>99</v>
      </c>
      <c r="E57" s="10" t="s">
        <v>104</v>
      </c>
      <c r="F57" s="8" t="s">
        <v>398</v>
      </c>
      <c r="G57" s="9" t="s">
        <v>33</v>
      </c>
      <c r="H57" s="25">
        <v>9</v>
      </c>
      <c r="I57" s="52"/>
      <c r="J57" s="63">
        <f>H57*I57</f>
        <v>0</v>
      </c>
      <c r="K57" s="62"/>
      <c r="L57" s="29">
        <f t="shared" si="0"/>
        <v>9</v>
      </c>
    </row>
    <row r="58" spans="1:12" ht="25.5">
      <c r="A58" s="35">
        <v>48</v>
      </c>
      <c r="B58" s="8" t="s">
        <v>401</v>
      </c>
      <c r="C58" s="9" t="s">
        <v>414</v>
      </c>
      <c r="D58" s="10" t="s">
        <v>99</v>
      </c>
      <c r="E58" s="10" t="s">
        <v>104</v>
      </c>
      <c r="F58" s="8" t="s">
        <v>401</v>
      </c>
      <c r="G58" s="9" t="s">
        <v>33</v>
      </c>
      <c r="H58" s="25">
        <v>6</v>
      </c>
      <c r="I58" s="52"/>
      <c r="J58" s="63">
        <f>H58*I58</f>
        <v>0</v>
      </c>
      <c r="K58" s="62"/>
      <c r="L58" s="29">
        <f t="shared" si="0"/>
        <v>6</v>
      </c>
    </row>
    <row r="59" spans="1:12" ht="25.5">
      <c r="A59" s="35">
        <v>49</v>
      </c>
      <c r="B59" s="8" t="s">
        <v>400</v>
      </c>
      <c r="C59" s="9" t="s">
        <v>414</v>
      </c>
      <c r="D59" s="10" t="s">
        <v>99</v>
      </c>
      <c r="E59" s="10" t="s">
        <v>104</v>
      </c>
      <c r="F59" s="8" t="s">
        <v>399</v>
      </c>
      <c r="G59" s="9" t="s">
        <v>33</v>
      </c>
      <c r="H59" s="25">
        <v>6</v>
      </c>
      <c r="I59" s="52"/>
      <c r="J59" s="63">
        <f>H59*I59</f>
        <v>0</v>
      </c>
      <c r="K59" s="62"/>
      <c r="L59" s="29">
        <f t="shared" si="0"/>
        <v>6</v>
      </c>
    </row>
    <row r="60" spans="1:12" ht="12.75">
      <c r="A60" s="35">
        <v>50</v>
      </c>
      <c r="B60" s="8" t="s">
        <v>475</v>
      </c>
      <c r="C60" s="9" t="s">
        <v>414</v>
      </c>
      <c r="D60" s="10" t="s">
        <v>99</v>
      </c>
      <c r="E60" s="10" t="s">
        <v>124</v>
      </c>
      <c r="F60" s="8" t="s">
        <v>476</v>
      </c>
      <c r="G60" s="9"/>
      <c r="H60" s="25">
        <v>14</v>
      </c>
      <c r="I60" s="52"/>
      <c r="J60" s="63">
        <f>H60*I60</f>
        <v>0</v>
      </c>
      <c r="K60" s="62"/>
      <c r="L60" s="29">
        <f t="shared" si="0"/>
        <v>14</v>
      </c>
    </row>
    <row r="61" spans="1:51" s="4" customFormat="1" ht="25.5">
      <c r="A61" s="35">
        <v>51</v>
      </c>
      <c r="B61" s="8" t="s">
        <v>506</v>
      </c>
      <c r="C61" s="9" t="s">
        <v>414</v>
      </c>
      <c r="D61" s="10" t="s">
        <v>99</v>
      </c>
      <c r="E61" s="10" t="s">
        <v>124</v>
      </c>
      <c r="F61" s="8" t="s">
        <v>505</v>
      </c>
      <c r="G61" s="9"/>
      <c r="H61" s="25">
        <v>5</v>
      </c>
      <c r="I61" s="53"/>
      <c r="J61" s="63">
        <f>H61*I61</f>
        <v>0</v>
      </c>
      <c r="K61" s="62"/>
      <c r="L61" s="29">
        <f t="shared" si="0"/>
        <v>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12" ht="25.5">
      <c r="A62" s="35">
        <v>52</v>
      </c>
      <c r="B62" s="8" t="s">
        <v>123</v>
      </c>
      <c r="C62" s="9" t="s">
        <v>414</v>
      </c>
      <c r="D62" s="10" t="s">
        <v>99</v>
      </c>
      <c r="E62" s="10" t="s">
        <v>124</v>
      </c>
      <c r="F62" s="8" t="s">
        <v>125</v>
      </c>
      <c r="G62" s="9"/>
      <c r="H62" s="25">
        <v>130</v>
      </c>
      <c r="I62" s="53"/>
      <c r="J62" s="63">
        <f>H62*I62</f>
        <v>0</v>
      </c>
      <c r="K62" s="62"/>
      <c r="L62" s="29">
        <f t="shared" si="0"/>
        <v>130</v>
      </c>
    </row>
    <row r="63" spans="1:12" ht="25.5">
      <c r="A63" s="35">
        <v>53</v>
      </c>
      <c r="B63" s="8" t="s">
        <v>130</v>
      </c>
      <c r="C63" s="9" t="s">
        <v>414</v>
      </c>
      <c r="D63" s="10" t="s">
        <v>99</v>
      </c>
      <c r="E63" s="10" t="s">
        <v>560</v>
      </c>
      <c r="F63" s="8" t="s">
        <v>131</v>
      </c>
      <c r="G63" s="9"/>
      <c r="H63" s="25">
        <v>95</v>
      </c>
      <c r="I63" s="52"/>
      <c r="J63" s="63">
        <f>H63*I63</f>
        <v>0</v>
      </c>
      <c r="K63" s="62"/>
      <c r="L63" s="29">
        <f t="shared" si="0"/>
        <v>95</v>
      </c>
    </row>
    <row r="64" spans="1:12" ht="12.75">
      <c r="A64" s="35">
        <v>54</v>
      </c>
      <c r="B64" s="8" t="s">
        <v>584</v>
      </c>
      <c r="C64" s="9" t="s">
        <v>414</v>
      </c>
      <c r="D64" s="10" t="s">
        <v>99</v>
      </c>
      <c r="E64" s="10" t="s">
        <v>560</v>
      </c>
      <c r="F64" s="8" t="s">
        <v>58</v>
      </c>
      <c r="G64" s="9"/>
      <c r="H64" s="25">
        <v>1</v>
      </c>
      <c r="I64" s="53"/>
      <c r="J64" s="63">
        <f>H64*I64</f>
        <v>0</v>
      </c>
      <c r="K64" s="62"/>
      <c r="L64" s="29">
        <f t="shared" si="0"/>
        <v>1</v>
      </c>
    </row>
    <row r="65" spans="1:12" ht="12.75">
      <c r="A65" s="35">
        <v>55</v>
      </c>
      <c r="B65" s="8" t="s">
        <v>553</v>
      </c>
      <c r="C65" s="9" t="s">
        <v>145</v>
      </c>
      <c r="D65" s="10" t="s">
        <v>99</v>
      </c>
      <c r="E65" s="10" t="s">
        <v>560</v>
      </c>
      <c r="F65" s="8" t="s">
        <v>554</v>
      </c>
      <c r="G65" s="9"/>
      <c r="H65" s="25">
        <v>2</v>
      </c>
      <c r="I65" s="52"/>
      <c r="J65" s="63">
        <f>H65*I65</f>
        <v>0</v>
      </c>
      <c r="K65" s="62"/>
      <c r="L65" s="29">
        <f t="shared" si="0"/>
        <v>2</v>
      </c>
    </row>
    <row r="66" spans="1:12" ht="12.75">
      <c r="A66" s="35">
        <v>56</v>
      </c>
      <c r="B66" s="8" t="s">
        <v>84</v>
      </c>
      <c r="C66" s="9" t="s">
        <v>414</v>
      </c>
      <c r="D66" s="10" t="s">
        <v>99</v>
      </c>
      <c r="E66" s="10" t="s">
        <v>105</v>
      </c>
      <c r="F66" s="8" t="s">
        <v>619</v>
      </c>
      <c r="G66" s="9"/>
      <c r="H66" s="25">
        <v>114</v>
      </c>
      <c r="I66" s="53"/>
      <c r="J66" s="63">
        <f>H66*I66</f>
        <v>0</v>
      </c>
      <c r="K66" s="62"/>
      <c r="L66" s="29">
        <f t="shared" si="0"/>
        <v>114</v>
      </c>
    </row>
    <row r="67" spans="1:12" ht="25.5">
      <c r="A67" s="35">
        <v>57</v>
      </c>
      <c r="B67" s="8" t="s">
        <v>83</v>
      </c>
      <c r="C67" s="9" t="s">
        <v>414</v>
      </c>
      <c r="D67" s="10" t="s">
        <v>99</v>
      </c>
      <c r="E67" s="10" t="s">
        <v>105</v>
      </c>
      <c r="F67" s="8" t="s">
        <v>620</v>
      </c>
      <c r="G67" s="9"/>
      <c r="H67" s="25">
        <v>68</v>
      </c>
      <c r="I67" s="52"/>
      <c r="J67" s="63">
        <f>H67*I67</f>
        <v>0</v>
      </c>
      <c r="K67" s="62"/>
      <c r="L67" s="29">
        <f t="shared" si="0"/>
        <v>68</v>
      </c>
    </row>
    <row r="68" spans="1:12" ht="12.75">
      <c r="A68" s="35">
        <v>58</v>
      </c>
      <c r="B68" s="8" t="s">
        <v>334</v>
      </c>
      <c r="C68" s="9" t="s">
        <v>414</v>
      </c>
      <c r="D68" s="10" t="s">
        <v>99</v>
      </c>
      <c r="E68" s="10" t="s">
        <v>333</v>
      </c>
      <c r="F68" s="8" t="s">
        <v>335</v>
      </c>
      <c r="G68" s="9"/>
      <c r="H68" s="25">
        <v>3</v>
      </c>
      <c r="I68" s="52"/>
      <c r="J68" s="63">
        <f>H68*I68</f>
        <v>0</v>
      </c>
      <c r="K68" s="62"/>
      <c r="L68" s="29">
        <f t="shared" si="0"/>
        <v>3</v>
      </c>
    </row>
    <row r="69" spans="1:12" ht="25.5">
      <c r="A69" s="35">
        <v>59</v>
      </c>
      <c r="B69" s="8" t="s">
        <v>442</v>
      </c>
      <c r="C69" s="9" t="s">
        <v>414</v>
      </c>
      <c r="D69" s="10" t="s">
        <v>99</v>
      </c>
      <c r="E69" s="10" t="s">
        <v>126</v>
      </c>
      <c r="F69" s="8" t="s">
        <v>127</v>
      </c>
      <c r="G69" s="9"/>
      <c r="H69" s="25">
        <v>32</v>
      </c>
      <c r="I69" s="52"/>
      <c r="J69" s="63">
        <f>H69*I69</f>
        <v>0</v>
      </c>
      <c r="K69" s="62"/>
      <c r="L69" s="29">
        <f t="shared" si="0"/>
        <v>32</v>
      </c>
    </row>
    <row r="70" spans="1:12" ht="25.5">
      <c r="A70" s="35">
        <v>60</v>
      </c>
      <c r="B70" s="8" t="s">
        <v>443</v>
      </c>
      <c r="C70" s="9" t="s">
        <v>414</v>
      </c>
      <c r="D70" s="10" t="s">
        <v>99</v>
      </c>
      <c r="E70" s="10" t="s">
        <v>126</v>
      </c>
      <c r="F70" s="8" t="s">
        <v>129</v>
      </c>
      <c r="G70" s="9"/>
      <c r="H70" s="25">
        <v>12</v>
      </c>
      <c r="I70" s="52"/>
      <c r="J70" s="63">
        <f>H70*I70</f>
        <v>0</v>
      </c>
      <c r="K70" s="62"/>
      <c r="L70" s="29">
        <f t="shared" si="0"/>
        <v>12</v>
      </c>
    </row>
    <row r="71" spans="1:51" s="2" customFormat="1" ht="25.5">
      <c r="A71" s="35">
        <v>61</v>
      </c>
      <c r="B71" s="8" t="s">
        <v>444</v>
      </c>
      <c r="C71" s="9" t="s">
        <v>414</v>
      </c>
      <c r="D71" s="10" t="s">
        <v>99</v>
      </c>
      <c r="E71" s="10" t="s">
        <v>126</v>
      </c>
      <c r="F71" s="8" t="s">
        <v>128</v>
      </c>
      <c r="G71" s="9"/>
      <c r="H71" s="25">
        <v>12</v>
      </c>
      <c r="I71" s="52"/>
      <c r="J71" s="63">
        <f>H71*I71</f>
        <v>0</v>
      </c>
      <c r="K71" s="62"/>
      <c r="L71" s="29">
        <f t="shared" si="0"/>
        <v>12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s="2" customFormat="1" ht="25.5">
      <c r="A72" s="35">
        <v>62</v>
      </c>
      <c r="B72" s="8" t="s">
        <v>132</v>
      </c>
      <c r="C72" s="9" t="s">
        <v>414</v>
      </c>
      <c r="D72" s="10" t="s">
        <v>99</v>
      </c>
      <c r="E72" s="10" t="s">
        <v>101</v>
      </c>
      <c r="F72" s="8" t="s">
        <v>621</v>
      </c>
      <c r="G72" s="9"/>
      <c r="H72" s="25">
        <v>525</v>
      </c>
      <c r="I72" s="55"/>
      <c r="J72" s="63">
        <f>H72*I72</f>
        <v>0</v>
      </c>
      <c r="K72" s="62"/>
      <c r="L72" s="29">
        <f t="shared" si="0"/>
        <v>525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12" ht="25.5">
      <c r="A73" s="35">
        <v>63</v>
      </c>
      <c r="B73" s="8" t="s">
        <v>261</v>
      </c>
      <c r="C73" s="9" t="s">
        <v>414</v>
      </c>
      <c r="D73" s="10" t="s">
        <v>413</v>
      </c>
      <c r="E73" s="10" t="s">
        <v>264</v>
      </c>
      <c r="F73" s="8" t="s">
        <v>265</v>
      </c>
      <c r="G73" s="9"/>
      <c r="H73" s="25">
        <v>60</v>
      </c>
      <c r="I73" s="52"/>
      <c r="J73" s="63">
        <f>H73*I73</f>
        <v>0</v>
      </c>
      <c r="K73" s="62"/>
      <c r="L73" s="29">
        <f t="shared" si="0"/>
        <v>60</v>
      </c>
    </row>
    <row r="74" spans="1:51" ht="12.75">
      <c r="A74" s="35">
        <v>64</v>
      </c>
      <c r="B74" s="8" t="s">
        <v>262</v>
      </c>
      <c r="C74" s="9" t="s">
        <v>414</v>
      </c>
      <c r="D74" s="10" t="s">
        <v>413</v>
      </c>
      <c r="E74" s="9" t="s">
        <v>264</v>
      </c>
      <c r="F74" s="8" t="s">
        <v>267</v>
      </c>
      <c r="G74" s="9"/>
      <c r="H74" s="25">
        <v>7</v>
      </c>
      <c r="I74" s="52"/>
      <c r="J74" s="63">
        <f>H74*I74</f>
        <v>0</v>
      </c>
      <c r="K74" s="62"/>
      <c r="L74" s="29">
        <f t="shared" si="0"/>
        <v>7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ht="38.25">
      <c r="A75" s="35">
        <v>65</v>
      </c>
      <c r="B75" s="8" t="s">
        <v>263</v>
      </c>
      <c r="C75" s="9" t="s">
        <v>414</v>
      </c>
      <c r="D75" s="10" t="s">
        <v>413</v>
      </c>
      <c r="E75" s="9" t="s">
        <v>264</v>
      </c>
      <c r="F75" s="8" t="s">
        <v>266</v>
      </c>
      <c r="G75" s="9"/>
      <c r="H75" s="25">
        <v>6</v>
      </c>
      <c r="I75" s="52"/>
      <c r="J75" s="63">
        <f>H75*I75</f>
        <v>0</v>
      </c>
      <c r="K75" s="62"/>
      <c r="L75" s="29">
        <f t="shared" si="0"/>
        <v>6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12.75">
      <c r="A76" s="35">
        <v>66</v>
      </c>
      <c r="B76" s="8" t="s">
        <v>269</v>
      </c>
      <c r="C76" s="9" t="s">
        <v>414</v>
      </c>
      <c r="D76" s="10" t="s">
        <v>413</v>
      </c>
      <c r="E76" s="10" t="s">
        <v>264</v>
      </c>
      <c r="F76" s="8" t="s">
        <v>268</v>
      </c>
      <c r="G76" s="9"/>
      <c r="H76" s="25">
        <v>32</v>
      </c>
      <c r="I76" s="52"/>
      <c r="J76" s="63">
        <f>H76*I76</f>
        <v>0</v>
      </c>
      <c r="K76" s="62"/>
      <c r="L76" s="29">
        <f aca="true" t="shared" si="1" ref="L76:L139">ROUNDUP(H76,0)</f>
        <v>32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26" s="3" customFormat="1" ht="25.5">
      <c r="A77" s="35">
        <v>67</v>
      </c>
      <c r="B77" s="8" t="s">
        <v>328</v>
      </c>
      <c r="C77" s="9" t="s">
        <v>414</v>
      </c>
      <c r="D77" s="10" t="s">
        <v>413</v>
      </c>
      <c r="E77" s="10" t="s">
        <v>86</v>
      </c>
      <c r="F77" s="8" t="s">
        <v>329</v>
      </c>
      <c r="G77" s="9"/>
      <c r="H77" s="25">
        <v>8</v>
      </c>
      <c r="I77" s="52"/>
      <c r="J77" s="63">
        <f>H77*I77</f>
        <v>0</v>
      </c>
      <c r="K77" s="62"/>
      <c r="L77" s="29">
        <f t="shared" si="1"/>
        <v>8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3"/>
      <c r="X77" s="33"/>
      <c r="Y77" s="33"/>
      <c r="Z77" s="33"/>
    </row>
    <row r="78" spans="1:26" s="3" customFormat="1" ht="25.5">
      <c r="A78" s="35">
        <v>68</v>
      </c>
      <c r="B78" s="8" t="s">
        <v>327</v>
      </c>
      <c r="C78" s="9" t="s">
        <v>414</v>
      </c>
      <c r="D78" s="10" t="s">
        <v>413</v>
      </c>
      <c r="E78" s="10" t="s">
        <v>86</v>
      </c>
      <c r="F78" s="8" t="s">
        <v>326</v>
      </c>
      <c r="G78" s="9"/>
      <c r="H78" s="25">
        <v>8</v>
      </c>
      <c r="I78" s="52"/>
      <c r="J78" s="63">
        <f>H78*I78</f>
        <v>0</v>
      </c>
      <c r="K78" s="62"/>
      <c r="L78" s="29">
        <f t="shared" si="1"/>
        <v>8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3"/>
      <c r="X78" s="33"/>
      <c r="Y78" s="33"/>
      <c r="Z78" s="33"/>
    </row>
    <row r="79" spans="1:26" s="3" customFormat="1" ht="25.5">
      <c r="A79" s="35">
        <v>69</v>
      </c>
      <c r="B79" s="8" t="s">
        <v>87</v>
      </c>
      <c r="C79" s="9" t="s">
        <v>414</v>
      </c>
      <c r="D79" s="10" t="s">
        <v>413</v>
      </c>
      <c r="E79" s="10" t="s">
        <v>86</v>
      </c>
      <c r="F79" s="8" t="s">
        <v>88</v>
      </c>
      <c r="G79" s="9"/>
      <c r="H79" s="25">
        <v>8</v>
      </c>
      <c r="I79" s="53"/>
      <c r="J79" s="63">
        <f>H79*I79</f>
        <v>0</v>
      </c>
      <c r="K79" s="62"/>
      <c r="L79" s="29">
        <f t="shared" si="1"/>
        <v>8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3"/>
      <c r="X79" s="33"/>
      <c r="Y79" s="33"/>
      <c r="Z79" s="33"/>
    </row>
    <row r="80" spans="1:26" s="3" customFormat="1" ht="25.5">
      <c r="A80" s="35">
        <v>70</v>
      </c>
      <c r="B80" s="8" t="s">
        <v>81</v>
      </c>
      <c r="C80" s="9" t="s">
        <v>414</v>
      </c>
      <c r="D80" s="10" t="s">
        <v>413</v>
      </c>
      <c r="E80" s="10" t="s">
        <v>86</v>
      </c>
      <c r="F80" s="8" t="s">
        <v>90</v>
      </c>
      <c r="G80" s="9"/>
      <c r="H80" s="25">
        <v>18</v>
      </c>
      <c r="I80" s="53"/>
      <c r="J80" s="63">
        <f>H80*I80</f>
        <v>0</v>
      </c>
      <c r="K80" s="62"/>
      <c r="L80" s="29">
        <f t="shared" si="1"/>
        <v>18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3"/>
      <c r="X80" s="33"/>
      <c r="Y80" s="33"/>
      <c r="Z80" s="33"/>
    </row>
    <row r="81" spans="1:26" s="3" customFormat="1" ht="25.5">
      <c r="A81" s="35">
        <v>71</v>
      </c>
      <c r="B81" s="8" t="s">
        <v>115</v>
      </c>
      <c r="C81" s="9" t="s">
        <v>414</v>
      </c>
      <c r="D81" s="10" t="s">
        <v>413</v>
      </c>
      <c r="E81" s="10" t="s">
        <v>86</v>
      </c>
      <c r="F81" s="8" t="s">
        <v>89</v>
      </c>
      <c r="G81" s="9"/>
      <c r="H81" s="25">
        <v>2</v>
      </c>
      <c r="I81" s="53"/>
      <c r="J81" s="63">
        <f>H81*I81</f>
        <v>0</v>
      </c>
      <c r="K81" s="62"/>
      <c r="L81" s="29">
        <f t="shared" si="1"/>
        <v>2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3"/>
      <c r="Y81" s="33"/>
      <c r="Z81" s="33"/>
    </row>
    <row r="82" spans="1:26" s="3" customFormat="1" ht="12.75">
      <c r="A82" s="35">
        <v>72</v>
      </c>
      <c r="B82" s="8" t="s">
        <v>590</v>
      </c>
      <c r="C82" s="9" t="s">
        <v>414</v>
      </c>
      <c r="D82" s="10" t="s">
        <v>413</v>
      </c>
      <c r="E82" s="10" t="s">
        <v>91</v>
      </c>
      <c r="F82" s="8" t="s">
        <v>359</v>
      </c>
      <c r="G82" s="9"/>
      <c r="H82" s="25">
        <v>42</v>
      </c>
      <c r="I82" s="56"/>
      <c r="J82" s="63">
        <f>H82*I82</f>
        <v>0</v>
      </c>
      <c r="K82" s="62"/>
      <c r="L82" s="29">
        <f t="shared" si="1"/>
        <v>42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33"/>
      <c r="Y82" s="33"/>
      <c r="Z82" s="33"/>
    </row>
    <row r="83" spans="1:26" s="3" customFormat="1" ht="25.5">
      <c r="A83" s="35">
        <v>73</v>
      </c>
      <c r="B83" s="8" t="s">
        <v>360</v>
      </c>
      <c r="C83" s="9" t="s">
        <v>145</v>
      </c>
      <c r="D83" s="10" t="s">
        <v>413</v>
      </c>
      <c r="E83" s="10" t="s">
        <v>91</v>
      </c>
      <c r="F83" s="8" t="s">
        <v>361</v>
      </c>
      <c r="G83" s="9"/>
      <c r="H83" s="25">
        <v>8</v>
      </c>
      <c r="I83" s="56"/>
      <c r="J83" s="63">
        <f>H83*I83</f>
        <v>0</v>
      </c>
      <c r="K83" s="62"/>
      <c r="L83" s="29">
        <f t="shared" si="1"/>
        <v>8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3"/>
      <c r="Y83" s="33"/>
      <c r="Z83" s="33"/>
    </row>
    <row r="84" spans="1:26" s="3" customFormat="1" ht="25.5">
      <c r="A84" s="35">
        <v>74</v>
      </c>
      <c r="B84" s="8" t="s">
        <v>358</v>
      </c>
      <c r="C84" s="9" t="s">
        <v>145</v>
      </c>
      <c r="D84" s="10" t="s">
        <v>413</v>
      </c>
      <c r="E84" s="10" t="s">
        <v>91</v>
      </c>
      <c r="F84" s="8" t="s">
        <v>92</v>
      </c>
      <c r="G84" s="9"/>
      <c r="H84" s="25">
        <v>7</v>
      </c>
      <c r="I84" s="56"/>
      <c r="J84" s="63">
        <f>H84*I84</f>
        <v>0</v>
      </c>
      <c r="K84" s="62"/>
      <c r="L84" s="29">
        <f t="shared" si="1"/>
        <v>7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3"/>
      <c r="X84" s="33"/>
      <c r="Y84" s="33"/>
      <c r="Z84" s="33"/>
    </row>
    <row r="85" spans="1:26" s="3" customFormat="1" ht="25.5">
      <c r="A85" s="35">
        <v>75</v>
      </c>
      <c r="B85" s="8" t="s">
        <v>512</v>
      </c>
      <c r="C85" s="9" t="s">
        <v>414</v>
      </c>
      <c r="D85" s="10" t="s">
        <v>413</v>
      </c>
      <c r="E85" s="10" t="s">
        <v>133</v>
      </c>
      <c r="F85" s="8" t="s">
        <v>526</v>
      </c>
      <c r="G85" s="9"/>
      <c r="H85" s="25">
        <v>7</v>
      </c>
      <c r="I85" s="56"/>
      <c r="J85" s="63">
        <f>H85*I85</f>
        <v>0</v>
      </c>
      <c r="K85" s="62"/>
      <c r="L85" s="29">
        <f t="shared" si="1"/>
        <v>7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3"/>
      <c r="X85" s="33"/>
      <c r="Y85" s="33"/>
      <c r="Z85" s="33"/>
    </row>
    <row r="86" spans="1:26" s="34" customFormat="1" ht="25.5">
      <c r="A86" s="35">
        <v>76</v>
      </c>
      <c r="B86" s="8" t="s">
        <v>134</v>
      </c>
      <c r="C86" s="9" t="s">
        <v>414</v>
      </c>
      <c r="D86" s="10" t="s">
        <v>413</v>
      </c>
      <c r="E86" s="10" t="s">
        <v>133</v>
      </c>
      <c r="F86" s="8" t="s">
        <v>0</v>
      </c>
      <c r="G86" s="9"/>
      <c r="H86" s="25">
        <v>31</v>
      </c>
      <c r="I86" s="56"/>
      <c r="J86" s="63">
        <f>H86*I86</f>
        <v>0</v>
      </c>
      <c r="K86" s="62"/>
      <c r="L86" s="29">
        <f t="shared" si="1"/>
        <v>31</v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3"/>
      <c r="Y86" s="33"/>
      <c r="Z86" s="33"/>
    </row>
    <row r="87" spans="1:51" ht="25.5">
      <c r="A87" s="35">
        <v>77</v>
      </c>
      <c r="B87" s="8" t="s">
        <v>513</v>
      </c>
      <c r="C87" s="9" t="s">
        <v>414</v>
      </c>
      <c r="D87" s="10" t="s">
        <v>413</v>
      </c>
      <c r="E87" s="10" t="s">
        <v>133</v>
      </c>
      <c r="F87" s="8" t="s">
        <v>514</v>
      </c>
      <c r="G87" s="9"/>
      <c r="H87" s="25">
        <v>7</v>
      </c>
      <c r="I87" s="56"/>
      <c r="J87" s="63">
        <f>H87*I87</f>
        <v>0</v>
      </c>
      <c r="K87" s="62"/>
      <c r="L87" s="29">
        <f t="shared" si="1"/>
        <v>7</v>
      </c>
      <c r="W87" s="4"/>
      <c r="X87" s="4"/>
      <c r="Y87" s="4"/>
      <c r="Z87" s="4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ht="12.75">
      <c r="A88" s="35">
        <v>78</v>
      </c>
      <c r="B88" s="8" t="s">
        <v>510</v>
      </c>
      <c r="C88" s="9" t="s">
        <v>414</v>
      </c>
      <c r="D88" s="10" t="s">
        <v>413</v>
      </c>
      <c r="E88" s="10" t="s">
        <v>133</v>
      </c>
      <c r="F88" s="8" t="s">
        <v>1</v>
      </c>
      <c r="G88" s="9"/>
      <c r="H88" s="25">
        <v>4</v>
      </c>
      <c r="I88" s="56"/>
      <c r="J88" s="63">
        <f>H88*I88</f>
        <v>0</v>
      </c>
      <c r="K88" s="62"/>
      <c r="L88" s="29">
        <f t="shared" si="1"/>
        <v>4</v>
      </c>
      <c r="W88" s="4"/>
      <c r="X88" s="4"/>
      <c r="Y88" s="4"/>
      <c r="Z88" s="4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ht="12.75">
      <c r="A89" s="35">
        <v>79</v>
      </c>
      <c r="B89" s="8" t="s">
        <v>510</v>
      </c>
      <c r="C89" s="9" t="s">
        <v>414</v>
      </c>
      <c r="D89" s="10" t="s">
        <v>413</v>
      </c>
      <c r="E89" s="10" t="s">
        <v>133</v>
      </c>
      <c r="F89" s="8" t="s">
        <v>511</v>
      </c>
      <c r="G89" s="9"/>
      <c r="H89" s="25">
        <v>4</v>
      </c>
      <c r="I89" s="56"/>
      <c r="J89" s="63">
        <f>H89*I89</f>
        <v>0</v>
      </c>
      <c r="K89" s="62"/>
      <c r="L89" s="29">
        <f t="shared" si="1"/>
        <v>4</v>
      </c>
      <c r="W89" s="4"/>
      <c r="X89" s="4"/>
      <c r="Y89" s="4"/>
      <c r="Z89" s="4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ht="12.75">
      <c r="A90" s="35">
        <v>80</v>
      </c>
      <c r="B90" s="8" t="s">
        <v>508</v>
      </c>
      <c r="C90" s="9" t="s">
        <v>414</v>
      </c>
      <c r="D90" s="10" t="s">
        <v>413</v>
      </c>
      <c r="E90" s="10" t="s">
        <v>133</v>
      </c>
      <c r="F90" s="8" t="s">
        <v>591</v>
      </c>
      <c r="G90" s="9"/>
      <c r="H90" s="25">
        <v>10</v>
      </c>
      <c r="I90" s="56"/>
      <c r="J90" s="63">
        <f>H90*I90</f>
        <v>0</v>
      </c>
      <c r="K90" s="62"/>
      <c r="L90" s="29">
        <f t="shared" si="1"/>
        <v>10</v>
      </c>
      <c r="W90" s="4"/>
      <c r="X90" s="4"/>
      <c r="Y90" s="4"/>
      <c r="Z90" s="4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ht="12.75">
      <c r="A91" s="35">
        <v>81</v>
      </c>
      <c r="B91" s="8" t="s">
        <v>508</v>
      </c>
      <c r="C91" s="9" t="s">
        <v>414</v>
      </c>
      <c r="D91" s="10" t="s">
        <v>413</v>
      </c>
      <c r="E91" s="10" t="s">
        <v>133</v>
      </c>
      <c r="F91" s="8" t="s">
        <v>509</v>
      </c>
      <c r="G91" s="9"/>
      <c r="H91" s="25">
        <v>10</v>
      </c>
      <c r="I91" s="53"/>
      <c r="J91" s="63">
        <f>H91*I91</f>
        <v>0</v>
      </c>
      <c r="K91" s="62"/>
      <c r="L91" s="29">
        <f t="shared" si="1"/>
        <v>10</v>
      </c>
      <c r="W91" s="4"/>
      <c r="X91" s="4"/>
      <c r="Y91" s="4"/>
      <c r="Z91" s="4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ht="12.75">
      <c r="A92" s="35">
        <v>82</v>
      </c>
      <c r="B92" s="8" t="s">
        <v>493</v>
      </c>
      <c r="C92" s="9" t="s">
        <v>414</v>
      </c>
      <c r="D92" s="10" t="s">
        <v>413</v>
      </c>
      <c r="E92" s="10" t="s">
        <v>133</v>
      </c>
      <c r="F92" s="8" t="s">
        <v>494</v>
      </c>
      <c r="G92" s="9"/>
      <c r="H92" s="25">
        <v>4</v>
      </c>
      <c r="I92" s="53"/>
      <c r="J92" s="63">
        <f>H92*I92</f>
        <v>0</v>
      </c>
      <c r="K92" s="62"/>
      <c r="L92" s="29">
        <f t="shared" si="1"/>
        <v>4</v>
      </c>
      <c r="W92" s="4"/>
      <c r="X92" s="4"/>
      <c r="Y92" s="4"/>
      <c r="Z92" s="4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ht="12.75">
      <c r="A93" s="35">
        <v>83</v>
      </c>
      <c r="B93" s="8" t="s">
        <v>2</v>
      </c>
      <c r="C93" s="9" t="s">
        <v>414</v>
      </c>
      <c r="D93" s="10" t="s">
        <v>413</v>
      </c>
      <c r="E93" s="10" t="s">
        <v>133</v>
      </c>
      <c r="F93" s="8" t="s">
        <v>3</v>
      </c>
      <c r="G93" s="9"/>
      <c r="H93" s="25">
        <v>24</v>
      </c>
      <c r="I93" s="53"/>
      <c r="J93" s="63">
        <f>H93*I93</f>
        <v>0</v>
      </c>
      <c r="K93" s="62"/>
      <c r="L93" s="29">
        <f t="shared" si="1"/>
        <v>24</v>
      </c>
      <c r="W93" s="4"/>
      <c r="X93" s="4"/>
      <c r="Y93" s="4"/>
      <c r="Z93" s="4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ht="12.75">
      <c r="A94" s="35">
        <v>84</v>
      </c>
      <c r="B94" s="8" t="s">
        <v>2</v>
      </c>
      <c r="C94" s="9" t="s">
        <v>414</v>
      </c>
      <c r="D94" s="10" t="s">
        <v>413</v>
      </c>
      <c r="E94" s="10" t="s">
        <v>133</v>
      </c>
      <c r="F94" s="8" t="s">
        <v>4</v>
      </c>
      <c r="G94" s="9"/>
      <c r="H94" s="25">
        <v>24</v>
      </c>
      <c r="I94" s="53"/>
      <c r="J94" s="63">
        <f>H94*I94</f>
        <v>0</v>
      </c>
      <c r="K94" s="62"/>
      <c r="L94" s="29">
        <f t="shared" si="1"/>
        <v>24</v>
      </c>
      <c r="W94" s="4"/>
      <c r="X94" s="4"/>
      <c r="Y94" s="4"/>
      <c r="Z94" s="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1:51" ht="25.5">
      <c r="A95" s="35">
        <v>85</v>
      </c>
      <c r="B95" s="8" t="s">
        <v>5</v>
      </c>
      <c r="C95" s="9" t="s">
        <v>414</v>
      </c>
      <c r="D95" s="10" t="s">
        <v>413</v>
      </c>
      <c r="E95" s="10" t="s">
        <v>133</v>
      </c>
      <c r="F95" s="8" t="s">
        <v>633</v>
      </c>
      <c r="G95" s="9"/>
      <c r="H95" s="25">
        <v>24</v>
      </c>
      <c r="I95" s="53"/>
      <c r="J95" s="63">
        <f>H95*I95</f>
        <v>0</v>
      </c>
      <c r="K95" s="62"/>
      <c r="L95" s="29">
        <f t="shared" si="1"/>
        <v>24</v>
      </c>
      <c r="W95" s="4"/>
      <c r="X95" s="4"/>
      <c r="Y95" s="4"/>
      <c r="Z95" s="4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ht="25.5">
      <c r="A96" s="35">
        <v>86</v>
      </c>
      <c r="B96" s="8" t="s">
        <v>5</v>
      </c>
      <c r="C96" s="9" t="s">
        <v>414</v>
      </c>
      <c r="D96" s="10" t="s">
        <v>413</v>
      </c>
      <c r="E96" s="10" t="s">
        <v>133</v>
      </c>
      <c r="F96" s="8" t="s">
        <v>634</v>
      </c>
      <c r="G96" s="9"/>
      <c r="H96" s="25">
        <v>24</v>
      </c>
      <c r="I96" s="52"/>
      <c r="J96" s="63">
        <f>H96*I96</f>
        <v>0</v>
      </c>
      <c r="K96" s="62"/>
      <c r="L96" s="29">
        <f t="shared" si="1"/>
        <v>24</v>
      </c>
      <c r="W96" s="4"/>
      <c r="X96" s="4"/>
      <c r="Y96" s="4"/>
      <c r="Z96" s="4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1:12" ht="25.5">
      <c r="A97" s="35">
        <v>87</v>
      </c>
      <c r="B97" s="8" t="s">
        <v>5</v>
      </c>
      <c r="C97" s="9" t="s">
        <v>414</v>
      </c>
      <c r="D97" s="10" t="s">
        <v>413</v>
      </c>
      <c r="E97" s="10" t="s">
        <v>133</v>
      </c>
      <c r="F97" s="8" t="s">
        <v>635</v>
      </c>
      <c r="G97" s="9"/>
      <c r="H97" s="25">
        <v>24</v>
      </c>
      <c r="I97" s="52"/>
      <c r="J97" s="63">
        <f>H97*I97</f>
        <v>0</v>
      </c>
      <c r="K97" s="62"/>
      <c r="L97" s="29">
        <f t="shared" si="1"/>
        <v>24</v>
      </c>
    </row>
    <row r="98" spans="1:12" ht="25.5">
      <c r="A98" s="35">
        <v>88</v>
      </c>
      <c r="B98" s="8" t="s">
        <v>5</v>
      </c>
      <c r="C98" s="9" t="s">
        <v>414</v>
      </c>
      <c r="D98" s="10" t="s">
        <v>413</v>
      </c>
      <c r="E98" s="10" t="s">
        <v>133</v>
      </c>
      <c r="F98" s="8" t="s">
        <v>636</v>
      </c>
      <c r="G98" s="9"/>
      <c r="H98" s="25">
        <v>24</v>
      </c>
      <c r="I98" s="52"/>
      <c r="J98" s="63">
        <f>H98*I98</f>
        <v>0</v>
      </c>
      <c r="K98" s="62"/>
      <c r="L98" s="29">
        <f t="shared" si="1"/>
        <v>24</v>
      </c>
    </row>
    <row r="99" spans="1:12" ht="25.5">
      <c r="A99" s="35">
        <v>89</v>
      </c>
      <c r="B99" s="8" t="s">
        <v>5</v>
      </c>
      <c r="C99" s="9" t="s">
        <v>414</v>
      </c>
      <c r="D99" s="10" t="s">
        <v>413</v>
      </c>
      <c r="E99" s="10" t="s">
        <v>133</v>
      </c>
      <c r="F99" s="8" t="s">
        <v>637</v>
      </c>
      <c r="G99" s="9"/>
      <c r="H99" s="25">
        <v>24</v>
      </c>
      <c r="I99" s="52"/>
      <c r="J99" s="63">
        <f>H99*I99</f>
        <v>0</v>
      </c>
      <c r="K99" s="62"/>
      <c r="L99" s="29">
        <f t="shared" si="1"/>
        <v>24</v>
      </c>
    </row>
    <row r="100" spans="1:12" ht="25.5">
      <c r="A100" s="35">
        <v>90</v>
      </c>
      <c r="B100" s="8" t="s">
        <v>5</v>
      </c>
      <c r="C100" s="9" t="s">
        <v>414</v>
      </c>
      <c r="D100" s="10" t="s">
        <v>413</v>
      </c>
      <c r="E100" s="10" t="s">
        <v>133</v>
      </c>
      <c r="F100" s="8" t="s">
        <v>638</v>
      </c>
      <c r="G100" s="9"/>
      <c r="H100" s="25">
        <v>24</v>
      </c>
      <c r="I100" s="52"/>
      <c r="J100" s="63">
        <f>H100*I100</f>
        <v>0</v>
      </c>
      <c r="K100" s="62"/>
      <c r="L100" s="29">
        <f t="shared" si="1"/>
        <v>24</v>
      </c>
    </row>
    <row r="101" spans="1:12" ht="25.5">
      <c r="A101" s="35">
        <v>91</v>
      </c>
      <c r="B101" s="8" t="s">
        <v>5</v>
      </c>
      <c r="C101" s="9" t="s">
        <v>414</v>
      </c>
      <c r="D101" s="10" t="s">
        <v>413</v>
      </c>
      <c r="E101" s="10" t="s">
        <v>133</v>
      </c>
      <c r="F101" s="8" t="s">
        <v>639</v>
      </c>
      <c r="G101" s="9"/>
      <c r="H101" s="25">
        <v>24</v>
      </c>
      <c r="I101" s="52"/>
      <c r="J101" s="63">
        <f>H101*I101</f>
        <v>0</v>
      </c>
      <c r="K101" s="62"/>
      <c r="L101" s="29">
        <f t="shared" si="1"/>
        <v>24</v>
      </c>
    </row>
    <row r="102" spans="1:12" ht="25.5">
      <c r="A102" s="35">
        <v>92</v>
      </c>
      <c r="B102" s="8" t="s">
        <v>330</v>
      </c>
      <c r="C102" s="9" t="s">
        <v>414</v>
      </c>
      <c r="D102" s="10" t="s">
        <v>413</v>
      </c>
      <c r="E102" s="9" t="s">
        <v>332</v>
      </c>
      <c r="F102" s="8" t="s">
        <v>331</v>
      </c>
      <c r="G102" s="9"/>
      <c r="H102" s="25">
        <v>10</v>
      </c>
      <c r="I102" s="52"/>
      <c r="J102" s="63">
        <f>H102*I102</f>
        <v>0</v>
      </c>
      <c r="K102" s="62"/>
      <c r="L102" s="29">
        <f t="shared" si="1"/>
        <v>10</v>
      </c>
    </row>
    <row r="103" spans="1:12" ht="25.5">
      <c r="A103" s="35">
        <v>93</v>
      </c>
      <c r="B103" s="8" t="s">
        <v>501</v>
      </c>
      <c r="C103" s="9" t="s">
        <v>414</v>
      </c>
      <c r="D103" s="10" t="s">
        <v>413</v>
      </c>
      <c r="E103" s="10" t="s">
        <v>333</v>
      </c>
      <c r="F103" s="8" t="s">
        <v>504</v>
      </c>
      <c r="G103" s="9"/>
      <c r="H103" s="25">
        <v>2</v>
      </c>
      <c r="I103" s="52"/>
      <c r="J103" s="63">
        <f>H103*I103</f>
        <v>0</v>
      </c>
      <c r="K103" s="62"/>
      <c r="L103" s="29">
        <f t="shared" si="1"/>
        <v>2</v>
      </c>
    </row>
    <row r="104" spans="1:12" ht="25.5">
      <c r="A104" s="35">
        <v>94</v>
      </c>
      <c r="B104" s="8" t="s">
        <v>500</v>
      </c>
      <c r="C104" s="9" t="s">
        <v>414</v>
      </c>
      <c r="D104" s="10" t="s">
        <v>413</v>
      </c>
      <c r="E104" s="10" t="s">
        <v>333</v>
      </c>
      <c r="F104" s="8" t="s">
        <v>503</v>
      </c>
      <c r="G104" s="9"/>
      <c r="H104" s="25">
        <v>1</v>
      </c>
      <c r="I104" s="53"/>
      <c r="J104" s="63">
        <f>H104*I104</f>
        <v>0</v>
      </c>
      <c r="K104" s="62"/>
      <c r="L104" s="29">
        <f t="shared" si="1"/>
        <v>1</v>
      </c>
    </row>
    <row r="105" spans="1:12" ht="12.75">
      <c r="A105" s="35">
        <v>95</v>
      </c>
      <c r="B105" s="8" t="s">
        <v>612</v>
      </c>
      <c r="C105" s="9" t="s">
        <v>414</v>
      </c>
      <c r="D105" s="10" t="s">
        <v>413</v>
      </c>
      <c r="E105" s="10" t="s">
        <v>118</v>
      </c>
      <c r="F105" s="8" t="s">
        <v>611</v>
      </c>
      <c r="G105" s="9"/>
      <c r="H105" s="25">
        <v>20</v>
      </c>
      <c r="I105" s="53"/>
      <c r="J105" s="63">
        <f>H105*I105</f>
        <v>0</v>
      </c>
      <c r="K105" s="62"/>
      <c r="L105" s="29">
        <f t="shared" si="1"/>
        <v>20</v>
      </c>
    </row>
    <row r="106" spans="1:12" ht="12.75">
      <c r="A106" s="35">
        <v>96</v>
      </c>
      <c r="B106" s="8" t="s">
        <v>613</v>
      </c>
      <c r="C106" s="9" t="s">
        <v>414</v>
      </c>
      <c r="D106" s="10" t="s">
        <v>413</v>
      </c>
      <c r="E106" s="10" t="s">
        <v>118</v>
      </c>
      <c r="F106" s="8" t="s">
        <v>611</v>
      </c>
      <c r="G106" s="9"/>
      <c r="H106" s="25">
        <v>15</v>
      </c>
      <c r="I106" s="53"/>
      <c r="J106" s="63">
        <f>H106*I106</f>
        <v>0</v>
      </c>
      <c r="K106" s="62"/>
      <c r="L106" s="29">
        <f t="shared" si="1"/>
        <v>15</v>
      </c>
    </row>
    <row r="107" spans="1:12" ht="12.75">
      <c r="A107" s="35">
        <v>97</v>
      </c>
      <c r="B107" s="8" t="s">
        <v>592</v>
      </c>
      <c r="C107" s="9" t="s">
        <v>414</v>
      </c>
      <c r="D107" s="10" t="s">
        <v>413</v>
      </c>
      <c r="E107" s="9" t="s">
        <v>118</v>
      </c>
      <c r="F107" s="8" t="s">
        <v>119</v>
      </c>
      <c r="G107" s="9"/>
      <c r="H107" s="25">
        <v>22</v>
      </c>
      <c r="I107" s="53"/>
      <c r="J107" s="63">
        <f>H107*I107</f>
        <v>0</v>
      </c>
      <c r="K107" s="62"/>
      <c r="L107" s="29">
        <f t="shared" si="1"/>
        <v>22</v>
      </c>
    </row>
    <row r="108" spans="1:51" ht="12.75">
      <c r="A108" s="35">
        <v>98</v>
      </c>
      <c r="B108" s="8" t="s">
        <v>593</v>
      </c>
      <c r="C108" s="9" t="s">
        <v>414</v>
      </c>
      <c r="D108" s="10" t="s">
        <v>413</v>
      </c>
      <c r="E108" s="9" t="s">
        <v>118</v>
      </c>
      <c r="F108" s="8" t="s">
        <v>594</v>
      </c>
      <c r="G108" s="9"/>
      <c r="H108" s="25">
        <v>15</v>
      </c>
      <c r="I108" s="53"/>
      <c r="J108" s="63">
        <f>H108*I108</f>
        <v>0</v>
      </c>
      <c r="K108" s="62"/>
      <c r="L108" s="29">
        <f t="shared" si="1"/>
        <v>15</v>
      </c>
      <c r="W108" s="4"/>
      <c r="X108" s="4"/>
      <c r="Y108" s="4"/>
      <c r="Z108" s="4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ht="12.75">
      <c r="A109" s="35">
        <v>99</v>
      </c>
      <c r="B109" s="8" t="s">
        <v>595</v>
      </c>
      <c r="C109" s="9" t="s">
        <v>414</v>
      </c>
      <c r="D109" s="10" t="s">
        <v>413</v>
      </c>
      <c r="E109" s="10" t="s">
        <v>118</v>
      </c>
      <c r="F109" s="8" t="s">
        <v>596</v>
      </c>
      <c r="G109" s="9"/>
      <c r="H109" s="25">
        <v>20</v>
      </c>
      <c r="I109" s="53"/>
      <c r="J109" s="63">
        <f>H109*I109</f>
        <v>0</v>
      </c>
      <c r="K109" s="62"/>
      <c r="L109" s="29">
        <f t="shared" si="1"/>
        <v>20</v>
      </c>
      <c r="W109" s="4"/>
      <c r="X109" s="4"/>
      <c r="Y109" s="4"/>
      <c r="Z109" s="4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ht="25.5">
      <c r="A110" s="35">
        <v>100</v>
      </c>
      <c r="B110" s="8" t="s">
        <v>243</v>
      </c>
      <c r="C110" s="9" t="s">
        <v>414</v>
      </c>
      <c r="D110" s="10" t="s">
        <v>413</v>
      </c>
      <c r="E110" s="9" t="s">
        <v>244</v>
      </c>
      <c r="F110" s="8" t="s">
        <v>245</v>
      </c>
      <c r="G110" s="9"/>
      <c r="H110" s="25">
        <v>14</v>
      </c>
      <c r="I110" s="52"/>
      <c r="J110" s="63">
        <f>H110*I110</f>
        <v>0</v>
      </c>
      <c r="K110" s="62"/>
      <c r="L110" s="29">
        <f t="shared" si="1"/>
        <v>14</v>
      </c>
      <c r="W110" s="4"/>
      <c r="X110" s="4"/>
      <c r="Y110" s="4"/>
      <c r="Z110" s="4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ht="76.5">
      <c r="A111" s="35">
        <v>101</v>
      </c>
      <c r="B111" s="8" t="s">
        <v>337</v>
      </c>
      <c r="C111" s="9" t="s">
        <v>414</v>
      </c>
      <c r="D111" s="10" t="s">
        <v>413</v>
      </c>
      <c r="E111" s="10" t="s">
        <v>101</v>
      </c>
      <c r="F111" s="8" t="s">
        <v>492</v>
      </c>
      <c r="G111" s="9"/>
      <c r="H111" s="25">
        <v>72</v>
      </c>
      <c r="I111" s="52"/>
      <c r="J111" s="63">
        <f>H111*I111</f>
        <v>0</v>
      </c>
      <c r="K111" s="62"/>
      <c r="L111" s="29">
        <f t="shared" si="1"/>
        <v>72</v>
      </c>
      <c r="W111" s="4"/>
      <c r="X111" s="4"/>
      <c r="Y111" s="4"/>
      <c r="Z111" s="4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ht="25.5">
      <c r="A112" s="35">
        <v>102</v>
      </c>
      <c r="B112" s="8" t="s">
        <v>52</v>
      </c>
      <c r="C112" s="9" t="s">
        <v>414</v>
      </c>
      <c r="D112" s="10" t="s">
        <v>413</v>
      </c>
      <c r="E112" s="10" t="s">
        <v>101</v>
      </c>
      <c r="F112" s="8" t="s">
        <v>55</v>
      </c>
      <c r="G112" s="9"/>
      <c r="H112" s="25">
        <v>1</v>
      </c>
      <c r="I112" s="53"/>
      <c r="J112" s="63">
        <f>H112*I112</f>
        <v>0</v>
      </c>
      <c r="K112" s="62"/>
      <c r="L112" s="29">
        <f t="shared" si="1"/>
        <v>1</v>
      </c>
      <c r="W112" s="4"/>
      <c r="X112" s="4"/>
      <c r="Y112" s="4"/>
      <c r="Z112" s="4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22" s="4" customFormat="1" ht="25.5">
      <c r="A113" s="35">
        <v>103</v>
      </c>
      <c r="B113" s="8" t="s">
        <v>50</v>
      </c>
      <c r="C113" s="9" t="s">
        <v>414</v>
      </c>
      <c r="D113" s="10" t="s">
        <v>413</v>
      </c>
      <c r="E113" s="10" t="s">
        <v>101</v>
      </c>
      <c r="F113" s="8" t="s">
        <v>53</v>
      </c>
      <c r="G113" s="9"/>
      <c r="H113" s="25">
        <v>1</v>
      </c>
      <c r="I113" s="53"/>
      <c r="J113" s="63">
        <f>H113*I113</f>
        <v>0</v>
      </c>
      <c r="K113" s="62"/>
      <c r="L113" s="29">
        <f t="shared" si="1"/>
        <v>1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4" customFormat="1" ht="25.5">
      <c r="A114" s="35">
        <v>104</v>
      </c>
      <c r="B114" s="8" t="s">
        <v>51</v>
      </c>
      <c r="C114" s="9" t="s">
        <v>414</v>
      </c>
      <c r="D114" s="10" t="s">
        <v>413</v>
      </c>
      <c r="E114" s="10" t="s">
        <v>101</v>
      </c>
      <c r="F114" s="8" t="s">
        <v>54</v>
      </c>
      <c r="G114" s="9"/>
      <c r="H114" s="25">
        <v>1</v>
      </c>
      <c r="I114" s="52"/>
      <c r="J114" s="63">
        <f>H114*I114</f>
        <v>0</v>
      </c>
      <c r="K114" s="62"/>
      <c r="L114" s="29">
        <f t="shared" si="1"/>
        <v>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51" ht="25.5">
      <c r="A115" s="35">
        <v>105</v>
      </c>
      <c r="B115" s="8" t="s">
        <v>48</v>
      </c>
      <c r="C115" s="9" t="s">
        <v>414</v>
      </c>
      <c r="D115" s="10" t="s">
        <v>413</v>
      </c>
      <c r="E115" s="10" t="s">
        <v>101</v>
      </c>
      <c r="F115" s="8" t="s">
        <v>49</v>
      </c>
      <c r="G115" s="9"/>
      <c r="H115" s="25">
        <v>1</v>
      </c>
      <c r="I115" s="52"/>
      <c r="J115" s="63">
        <f>H115*I115</f>
        <v>0</v>
      </c>
      <c r="K115" s="62"/>
      <c r="L115" s="29">
        <f t="shared" si="1"/>
        <v>1</v>
      </c>
      <c r="W115" s="4"/>
      <c r="X115" s="4"/>
      <c r="Y115" s="4"/>
      <c r="Z115" s="4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ht="25.5">
      <c r="A116" s="35">
        <v>106</v>
      </c>
      <c r="B116" s="8" t="s">
        <v>38</v>
      </c>
      <c r="C116" s="9" t="s">
        <v>414</v>
      </c>
      <c r="D116" s="10" t="s">
        <v>413</v>
      </c>
      <c r="E116" s="10" t="s">
        <v>101</v>
      </c>
      <c r="F116" s="8" t="s">
        <v>45</v>
      </c>
      <c r="G116" s="9"/>
      <c r="H116" s="25">
        <v>1</v>
      </c>
      <c r="I116" s="52"/>
      <c r="J116" s="63">
        <f>H116*I116</f>
        <v>0</v>
      </c>
      <c r="K116" s="62"/>
      <c r="L116" s="29">
        <f t="shared" si="1"/>
        <v>1</v>
      </c>
      <c r="W116" s="4"/>
      <c r="X116" s="4"/>
      <c r="Y116" s="4"/>
      <c r="Z116" s="4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ht="25.5">
      <c r="A117" s="35">
        <v>107</v>
      </c>
      <c r="B117" s="8" t="s">
        <v>46</v>
      </c>
      <c r="C117" s="9" t="s">
        <v>414</v>
      </c>
      <c r="D117" s="10" t="s">
        <v>413</v>
      </c>
      <c r="E117" s="10" t="s">
        <v>101</v>
      </c>
      <c r="F117" s="8" t="s">
        <v>47</v>
      </c>
      <c r="G117" s="9"/>
      <c r="H117" s="25">
        <v>1</v>
      </c>
      <c r="I117" s="52"/>
      <c r="J117" s="63">
        <f>H117*I117</f>
        <v>0</v>
      </c>
      <c r="K117" s="62"/>
      <c r="L117" s="29">
        <f t="shared" si="1"/>
        <v>1</v>
      </c>
      <c r="W117" s="4"/>
      <c r="X117" s="4"/>
      <c r="Y117" s="4"/>
      <c r="Z117" s="4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ht="63.75">
      <c r="A118" s="35">
        <v>108</v>
      </c>
      <c r="B118" s="8" t="s">
        <v>519</v>
      </c>
      <c r="C118" s="9" t="s">
        <v>414</v>
      </c>
      <c r="D118" s="10" t="s">
        <v>413</v>
      </c>
      <c r="E118" s="10" t="s">
        <v>101</v>
      </c>
      <c r="F118" s="8" t="s">
        <v>40</v>
      </c>
      <c r="G118" s="9"/>
      <c r="H118" s="25">
        <v>1</v>
      </c>
      <c r="I118" s="53"/>
      <c r="J118" s="63">
        <f>H118*I118</f>
        <v>0</v>
      </c>
      <c r="K118" s="62"/>
      <c r="L118" s="29">
        <f t="shared" si="1"/>
        <v>1</v>
      </c>
      <c r="W118" s="4"/>
      <c r="X118" s="4"/>
      <c r="Y118" s="4"/>
      <c r="Z118" s="4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ht="63.75">
      <c r="A119" s="35">
        <v>109</v>
      </c>
      <c r="B119" s="8" t="s">
        <v>518</v>
      </c>
      <c r="C119" s="9" t="s">
        <v>414</v>
      </c>
      <c r="D119" s="10" t="s">
        <v>413</v>
      </c>
      <c r="E119" s="10" t="s">
        <v>101</v>
      </c>
      <c r="F119" s="8" t="s">
        <v>39</v>
      </c>
      <c r="G119" s="9"/>
      <c r="H119" s="25">
        <v>1</v>
      </c>
      <c r="I119" s="53"/>
      <c r="J119" s="63">
        <f>H119*I119</f>
        <v>0</v>
      </c>
      <c r="K119" s="62"/>
      <c r="L119" s="29">
        <f t="shared" si="1"/>
        <v>1</v>
      </c>
      <c r="W119" s="4"/>
      <c r="X119" s="4"/>
      <c r="Y119" s="4"/>
      <c r="Z119" s="4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ht="63.75">
      <c r="A120" s="35">
        <v>110</v>
      </c>
      <c r="B120" s="8" t="s">
        <v>517</v>
      </c>
      <c r="C120" s="9" t="s">
        <v>414</v>
      </c>
      <c r="D120" s="10" t="s">
        <v>413</v>
      </c>
      <c r="E120" s="10" t="s">
        <v>101</v>
      </c>
      <c r="F120" s="8" t="s">
        <v>41</v>
      </c>
      <c r="G120" s="9"/>
      <c r="H120" s="25">
        <v>2</v>
      </c>
      <c r="I120" s="53"/>
      <c r="J120" s="63">
        <f>H120*I120</f>
        <v>0</v>
      </c>
      <c r="K120" s="62"/>
      <c r="L120" s="29">
        <f t="shared" si="1"/>
        <v>2</v>
      </c>
      <c r="W120" s="4"/>
      <c r="X120" s="4"/>
      <c r="Y120" s="4"/>
      <c r="Z120" s="4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ht="38.25">
      <c r="A121" s="35">
        <v>111</v>
      </c>
      <c r="B121" s="8" t="s">
        <v>522</v>
      </c>
      <c r="C121" s="9" t="s">
        <v>414</v>
      </c>
      <c r="D121" s="10" t="s">
        <v>413</v>
      </c>
      <c r="E121" s="10" t="s">
        <v>101</v>
      </c>
      <c r="F121" s="8" t="s">
        <v>42</v>
      </c>
      <c r="G121" s="9"/>
      <c r="H121" s="25">
        <v>1</v>
      </c>
      <c r="I121" s="53"/>
      <c r="J121" s="63">
        <f>H121*I121</f>
        <v>0</v>
      </c>
      <c r="K121" s="62"/>
      <c r="L121" s="29">
        <f t="shared" si="1"/>
        <v>1</v>
      </c>
      <c r="W121" s="4"/>
      <c r="X121" s="4"/>
      <c r="Y121" s="4"/>
      <c r="Z121" s="4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ht="38.25">
      <c r="A122" s="35">
        <v>112</v>
      </c>
      <c r="B122" s="8" t="s">
        <v>521</v>
      </c>
      <c r="C122" s="9" t="s">
        <v>414</v>
      </c>
      <c r="D122" s="10" t="s">
        <v>413</v>
      </c>
      <c r="E122" s="10" t="s">
        <v>101</v>
      </c>
      <c r="F122" s="8" t="s">
        <v>43</v>
      </c>
      <c r="G122" s="9"/>
      <c r="H122" s="25">
        <v>2</v>
      </c>
      <c r="I122" s="53"/>
      <c r="J122" s="63">
        <f>H122*I122</f>
        <v>0</v>
      </c>
      <c r="K122" s="62"/>
      <c r="L122" s="29">
        <f t="shared" si="1"/>
        <v>2</v>
      </c>
      <c r="W122" s="4"/>
      <c r="X122" s="4"/>
      <c r="Y122" s="4"/>
      <c r="Z122" s="4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ht="38.25">
      <c r="A123" s="35">
        <v>113</v>
      </c>
      <c r="B123" s="8" t="s">
        <v>520</v>
      </c>
      <c r="C123" s="9" t="s">
        <v>414</v>
      </c>
      <c r="D123" s="10" t="s">
        <v>413</v>
      </c>
      <c r="E123" s="10" t="s">
        <v>101</v>
      </c>
      <c r="F123" s="8" t="s">
        <v>44</v>
      </c>
      <c r="G123" s="9"/>
      <c r="H123" s="25">
        <v>2</v>
      </c>
      <c r="I123" s="53"/>
      <c r="J123" s="63">
        <f>H123*I123</f>
        <v>0</v>
      </c>
      <c r="K123" s="62"/>
      <c r="L123" s="29">
        <f t="shared" si="1"/>
        <v>2</v>
      </c>
      <c r="W123" s="4"/>
      <c r="X123" s="4"/>
      <c r="Y123" s="4"/>
      <c r="Z123" s="4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ht="38.25">
      <c r="A124" s="35">
        <v>114</v>
      </c>
      <c r="B124" s="8" t="s">
        <v>458</v>
      </c>
      <c r="C124" s="9" t="s">
        <v>414</v>
      </c>
      <c r="D124" s="10" t="s">
        <v>413</v>
      </c>
      <c r="E124" s="10" t="s">
        <v>101</v>
      </c>
      <c r="F124" s="8" t="s">
        <v>460</v>
      </c>
      <c r="G124" s="9" t="s">
        <v>32</v>
      </c>
      <c r="H124" s="25">
        <v>3</v>
      </c>
      <c r="I124" s="53"/>
      <c r="J124" s="63">
        <f>H124*I124</f>
        <v>0</v>
      </c>
      <c r="K124" s="62"/>
      <c r="L124" s="29">
        <f t="shared" si="1"/>
        <v>3</v>
      </c>
      <c r="W124" s="4"/>
      <c r="X124" s="4"/>
      <c r="Y124" s="4"/>
      <c r="Z124" s="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ht="30.75" customHeight="1">
      <c r="A125" s="35">
        <v>115</v>
      </c>
      <c r="B125" s="8" t="s">
        <v>456</v>
      </c>
      <c r="C125" s="9" t="s">
        <v>414</v>
      </c>
      <c r="D125" s="10" t="s">
        <v>413</v>
      </c>
      <c r="E125" s="10" t="s">
        <v>101</v>
      </c>
      <c r="F125" s="8" t="s">
        <v>447</v>
      </c>
      <c r="G125" s="9" t="s">
        <v>32</v>
      </c>
      <c r="H125" s="25">
        <v>3</v>
      </c>
      <c r="I125" s="52"/>
      <c r="J125" s="63">
        <f>H125*I125</f>
        <v>0</v>
      </c>
      <c r="K125" s="62"/>
      <c r="L125" s="29">
        <f t="shared" si="1"/>
        <v>3</v>
      </c>
      <c r="W125" s="4"/>
      <c r="X125" s="4"/>
      <c r="Y125" s="4"/>
      <c r="Z125" s="4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ht="33" customHeight="1">
      <c r="A126" s="35">
        <v>116</v>
      </c>
      <c r="B126" s="8" t="s">
        <v>459</v>
      </c>
      <c r="C126" s="9" t="s">
        <v>414</v>
      </c>
      <c r="D126" s="10" t="s">
        <v>413</v>
      </c>
      <c r="E126" s="10" t="s">
        <v>101</v>
      </c>
      <c r="F126" s="8" t="s">
        <v>461</v>
      </c>
      <c r="G126" s="9" t="s">
        <v>32</v>
      </c>
      <c r="H126" s="25">
        <v>3</v>
      </c>
      <c r="I126" s="52"/>
      <c r="J126" s="63">
        <f>H126*I126</f>
        <v>0</v>
      </c>
      <c r="K126" s="62"/>
      <c r="L126" s="29">
        <f t="shared" si="1"/>
        <v>3</v>
      </c>
      <c r="W126" s="4"/>
      <c r="X126" s="4"/>
      <c r="Y126" s="4"/>
      <c r="Z126" s="4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ht="38.25">
      <c r="A127" s="35">
        <v>117</v>
      </c>
      <c r="B127" s="8" t="s">
        <v>457</v>
      </c>
      <c r="C127" s="9" t="s">
        <v>414</v>
      </c>
      <c r="D127" s="10" t="s">
        <v>413</v>
      </c>
      <c r="E127" s="10" t="s">
        <v>101</v>
      </c>
      <c r="F127" s="8" t="s">
        <v>448</v>
      </c>
      <c r="G127" s="9" t="s">
        <v>32</v>
      </c>
      <c r="H127" s="25">
        <v>3</v>
      </c>
      <c r="I127" s="52"/>
      <c r="J127" s="63">
        <f>H127*I127</f>
        <v>0</v>
      </c>
      <c r="K127" s="62"/>
      <c r="L127" s="29">
        <f t="shared" si="1"/>
        <v>3</v>
      </c>
      <c r="W127" s="4"/>
      <c r="X127" s="4"/>
      <c r="Y127" s="4"/>
      <c r="Z127" s="4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22" s="4" customFormat="1" ht="63.75">
      <c r="A128" s="35">
        <v>118</v>
      </c>
      <c r="B128" s="8" t="s">
        <v>365</v>
      </c>
      <c r="C128" s="9" t="s">
        <v>414</v>
      </c>
      <c r="D128" s="10" t="s">
        <v>413</v>
      </c>
      <c r="E128" s="10" t="s">
        <v>101</v>
      </c>
      <c r="F128" s="8" t="s">
        <v>366</v>
      </c>
      <c r="G128" s="9"/>
      <c r="H128" s="25">
        <v>5</v>
      </c>
      <c r="I128" s="52"/>
      <c r="J128" s="63">
        <f>H128*I128</f>
        <v>0</v>
      </c>
      <c r="K128" s="62"/>
      <c r="L128" s="29">
        <f t="shared" si="1"/>
        <v>5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4" customFormat="1" ht="38.25">
      <c r="A129" s="35">
        <v>119</v>
      </c>
      <c r="B129" s="8" t="s">
        <v>365</v>
      </c>
      <c r="C129" s="9" t="s">
        <v>414</v>
      </c>
      <c r="D129" s="10" t="s">
        <v>413</v>
      </c>
      <c r="E129" s="10" t="s">
        <v>101</v>
      </c>
      <c r="F129" s="8" t="s">
        <v>367</v>
      </c>
      <c r="G129" s="9"/>
      <c r="H129" s="25">
        <v>5</v>
      </c>
      <c r="I129" s="57"/>
      <c r="J129" s="63">
        <f>H129*I129</f>
        <v>0</v>
      </c>
      <c r="K129" s="62"/>
      <c r="L129" s="29">
        <f t="shared" si="1"/>
        <v>5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4" customFormat="1" ht="25.5">
      <c r="A130" s="35">
        <v>120</v>
      </c>
      <c r="B130" s="8" t="s">
        <v>316</v>
      </c>
      <c r="C130" s="9" t="s">
        <v>414</v>
      </c>
      <c r="D130" s="10" t="s">
        <v>413</v>
      </c>
      <c r="E130" s="10" t="s">
        <v>101</v>
      </c>
      <c r="F130" s="8" t="s">
        <v>317</v>
      </c>
      <c r="G130" s="9"/>
      <c r="H130" s="25">
        <v>5</v>
      </c>
      <c r="I130" s="52"/>
      <c r="J130" s="63">
        <f>H130*I130</f>
        <v>0</v>
      </c>
      <c r="K130" s="62"/>
      <c r="L130" s="29">
        <f t="shared" si="1"/>
        <v>5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4" customFormat="1" ht="12.75">
      <c r="A131" s="35">
        <v>121</v>
      </c>
      <c r="B131" s="8" t="s">
        <v>318</v>
      </c>
      <c r="C131" s="9" t="s">
        <v>414</v>
      </c>
      <c r="D131" s="10" t="s">
        <v>413</v>
      </c>
      <c r="E131" s="10" t="s">
        <v>101</v>
      </c>
      <c r="F131" s="8" t="s">
        <v>319</v>
      </c>
      <c r="G131" s="9" t="s">
        <v>417</v>
      </c>
      <c r="H131" s="25">
        <v>10</v>
      </c>
      <c r="I131" s="52"/>
      <c r="J131" s="63">
        <f>H131*I131</f>
        <v>0</v>
      </c>
      <c r="K131" s="62"/>
      <c r="L131" s="29">
        <f t="shared" si="1"/>
        <v>10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12" ht="25.5">
      <c r="A132" s="35">
        <v>122</v>
      </c>
      <c r="B132" s="8" t="s">
        <v>320</v>
      </c>
      <c r="C132" s="9" t="s">
        <v>414</v>
      </c>
      <c r="D132" s="10" t="s">
        <v>413</v>
      </c>
      <c r="E132" s="10" t="s">
        <v>101</v>
      </c>
      <c r="F132" s="8" t="s">
        <v>321</v>
      </c>
      <c r="G132" s="9" t="s">
        <v>417</v>
      </c>
      <c r="H132" s="25">
        <v>5</v>
      </c>
      <c r="I132" s="58"/>
      <c r="J132" s="63">
        <f>H132*I132</f>
        <v>0</v>
      </c>
      <c r="K132" s="62"/>
      <c r="L132" s="29">
        <f t="shared" si="1"/>
        <v>5</v>
      </c>
    </row>
    <row r="133" spans="1:12" ht="24.75" customHeight="1">
      <c r="A133" s="35">
        <v>123</v>
      </c>
      <c r="B133" s="8" t="s">
        <v>6</v>
      </c>
      <c r="C133" s="9" t="s">
        <v>414</v>
      </c>
      <c r="D133" s="10" t="s">
        <v>413</v>
      </c>
      <c r="E133" s="10" t="s">
        <v>101</v>
      </c>
      <c r="F133" s="8" t="s">
        <v>362</v>
      </c>
      <c r="G133" s="9" t="s">
        <v>416</v>
      </c>
      <c r="H133" s="25">
        <v>8</v>
      </c>
      <c r="I133" s="58"/>
      <c r="J133" s="63">
        <f>H133*I133</f>
        <v>0</v>
      </c>
      <c r="K133" s="62"/>
      <c r="L133" s="29">
        <f t="shared" si="1"/>
        <v>8</v>
      </c>
    </row>
    <row r="134" spans="1:51" ht="38.25">
      <c r="A134" s="35">
        <v>124</v>
      </c>
      <c r="B134" s="8" t="s">
        <v>364</v>
      </c>
      <c r="C134" s="9" t="s">
        <v>414</v>
      </c>
      <c r="D134" s="10" t="s">
        <v>413</v>
      </c>
      <c r="E134" s="10" t="s">
        <v>101</v>
      </c>
      <c r="F134" s="8" t="s">
        <v>314</v>
      </c>
      <c r="G134" s="9" t="s">
        <v>416</v>
      </c>
      <c r="H134" s="25">
        <v>8</v>
      </c>
      <c r="I134" s="58"/>
      <c r="J134" s="63">
        <f>H134*I134</f>
        <v>0</v>
      </c>
      <c r="K134" s="62"/>
      <c r="L134" s="29">
        <f t="shared" si="1"/>
        <v>8</v>
      </c>
      <c r="W134" s="4"/>
      <c r="X134" s="4"/>
      <c r="Y134" s="4"/>
      <c r="Z134" s="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ht="38.25">
      <c r="A135" s="35">
        <v>125</v>
      </c>
      <c r="B135" s="8" t="s">
        <v>363</v>
      </c>
      <c r="C135" s="9" t="s">
        <v>414</v>
      </c>
      <c r="D135" s="10" t="s">
        <v>413</v>
      </c>
      <c r="E135" s="10" t="s">
        <v>101</v>
      </c>
      <c r="F135" s="8" t="s">
        <v>315</v>
      </c>
      <c r="G135" s="9" t="s">
        <v>416</v>
      </c>
      <c r="H135" s="25">
        <v>8</v>
      </c>
      <c r="I135" s="58"/>
      <c r="J135" s="63">
        <f>H135*I135</f>
        <v>0</v>
      </c>
      <c r="K135" s="62"/>
      <c r="L135" s="29">
        <f t="shared" si="1"/>
        <v>8</v>
      </c>
      <c r="W135" s="4"/>
      <c r="X135" s="4"/>
      <c r="Y135" s="4"/>
      <c r="Z135" s="4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12" ht="25.5">
      <c r="A136" s="35">
        <v>126</v>
      </c>
      <c r="B136" s="8" t="s">
        <v>373</v>
      </c>
      <c r="C136" s="9" t="s">
        <v>414</v>
      </c>
      <c r="D136" s="10" t="s">
        <v>413</v>
      </c>
      <c r="E136" s="10" t="s">
        <v>101</v>
      </c>
      <c r="F136" s="8" t="s">
        <v>368</v>
      </c>
      <c r="G136" s="83"/>
      <c r="H136" s="25">
        <v>3</v>
      </c>
      <c r="I136" s="58"/>
      <c r="J136" s="63">
        <f>H136*I136</f>
        <v>0</v>
      </c>
      <c r="K136" s="62"/>
      <c r="L136" s="29">
        <f t="shared" si="1"/>
        <v>3</v>
      </c>
    </row>
    <row r="137" spans="1:22" s="4" customFormat="1" ht="25.5">
      <c r="A137" s="35">
        <v>127</v>
      </c>
      <c r="B137" s="8" t="s">
        <v>374</v>
      </c>
      <c r="C137" s="9" t="s">
        <v>414</v>
      </c>
      <c r="D137" s="10" t="s">
        <v>413</v>
      </c>
      <c r="E137" s="10" t="s">
        <v>101</v>
      </c>
      <c r="F137" s="8" t="s">
        <v>369</v>
      </c>
      <c r="H137" s="25">
        <v>3</v>
      </c>
      <c r="I137" s="52"/>
      <c r="J137" s="63">
        <f>H137*I137</f>
        <v>0</v>
      </c>
      <c r="K137" s="62"/>
      <c r="L137" s="29">
        <f t="shared" si="1"/>
        <v>3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4" customFormat="1" ht="25.5">
      <c r="A138" s="35">
        <v>128</v>
      </c>
      <c r="B138" s="8" t="s">
        <v>375</v>
      </c>
      <c r="C138" s="9" t="s">
        <v>414</v>
      </c>
      <c r="D138" s="10" t="s">
        <v>413</v>
      </c>
      <c r="E138" s="10" t="s">
        <v>101</v>
      </c>
      <c r="F138" s="8" t="s">
        <v>370</v>
      </c>
      <c r="G138" s="9"/>
      <c r="H138" s="25">
        <v>3</v>
      </c>
      <c r="I138" s="52"/>
      <c r="J138" s="63">
        <f>H138*I138</f>
        <v>0</v>
      </c>
      <c r="K138" s="62"/>
      <c r="L138" s="29">
        <f t="shared" si="1"/>
        <v>3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4" customFormat="1" ht="25.5">
      <c r="A139" s="35">
        <v>129</v>
      </c>
      <c r="B139" s="8" t="s">
        <v>376</v>
      </c>
      <c r="C139" s="9" t="s">
        <v>414</v>
      </c>
      <c r="D139" s="10" t="s">
        <v>413</v>
      </c>
      <c r="E139" s="10" t="s">
        <v>101</v>
      </c>
      <c r="F139" s="8" t="s">
        <v>371</v>
      </c>
      <c r="G139" s="9"/>
      <c r="H139" s="25">
        <v>3</v>
      </c>
      <c r="I139" s="52"/>
      <c r="J139" s="63">
        <f>H139*I139</f>
        <v>0</v>
      </c>
      <c r="K139" s="62"/>
      <c r="L139" s="29">
        <f t="shared" si="1"/>
        <v>3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12" ht="25.5">
      <c r="A140" s="35">
        <v>130</v>
      </c>
      <c r="B140" s="8" t="s">
        <v>377</v>
      </c>
      <c r="C140" s="9" t="s">
        <v>414</v>
      </c>
      <c r="D140" s="10" t="s">
        <v>413</v>
      </c>
      <c r="E140" s="10" t="s">
        <v>101</v>
      </c>
      <c r="F140" s="8" t="s">
        <v>372</v>
      </c>
      <c r="G140" s="9"/>
      <c r="H140" s="25">
        <v>3</v>
      </c>
      <c r="I140" s="52"/>
      <c r="J140" s="63"/>
      <c r="K140" s="62"/>
      <c r="L140" s="29">
        <f aca="true" t="shared" si="2" ref="L140:L203">ROUNDUP(H140,0)</f>
        <v>3</v>
      </c>
    </row>
    <row r="141" spans="1:12" ht="25.5">
      <c r="A141" s="35">
        <v>131</v>
      </c>
      <c r="B141" s="8" t="s">
        <v>7</v>
      </c>
      <c r="C141" s="9" t="s">
        <v>455</v>
      </c>
      <c r="D141" s="10" t="s">
        <v>413</v>
      </c>
      <c r="E141" s="9" t="s">
        <v>101</v>
      </c>
      <c r="F141" s="8" t="s">
        <v>8</v>
      </c>
      <c r="G141" s="9"/>
      <c r="H141" s="25">
        <v>3</v>
      </c>
      <c r="I141" s="52"/>
      <c r="J141" s="63"/>
      <c r="K141" s="62"/>
      <c r="L141" s="29">
        <f t="shared" si="2"/>
        <v>3</v>
      </c>
    </row>
    <row r="142" spans="1:51" ht="38.25">
      <c r="A142" s="35">
        <v>132</v>
      </c>
      <c r="B142" s="8" t="s">
        <v>463</v>
      </c>
      <c r="C142" s="9" t="s">
        <v>414</v>
      </c>
      <c r="D142" s="10" t="s">
        <v>413</v>
      </c>
      <c r="E142" s="10" t="s">
        <v>101</v>
      </c>
      <c r="F142" s="8" t="s">
        <v>467</v>
      </c>
      <c r="G142" s="9" t="s">
        <v>628</v>
      </c>
      <c r="H142" s="25">
        <v>3</v>
      </c>
      <c r="I142" s="52"/>
      <c r="J142" s="63">
        <f>H142*I142</f>
        <v>0</v>
      </c>
      <c r="K142" s="62"/>
      <c r="L142" s="29">
        <f t="shared" si="2"/>
        <v>3</v>
      </c>
      <c r="W142" s="4"/>
      <c r="X142" s="4"/>
      <c r="Y142" s="4"/>
      <c r="Z142" s="4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ht="38.25">
      <c r="A143" s="35">
        <v>133</v>
      </c>
      <c r="B143" s="8" t="s">
        <v>462</v>
      </c>
      <c r="C143" s="9" t="s">
        <v>414</v>
      </c>
      <c r="D143" s="10" t="s">
        <v>413</v>
      </c>
      <c r="E143" s="10" t="s">
        <v>101</v>
      </c>
      <c r="F143" s="8" t="s">
        <v>466</v>
      </c>
      <c r="G143" s="9" t="s">
        <v>628</v>
      </c>
      <c r="H143" s="25">
        <v>3</v>
      </c>
      <c r="I143" s="53"/>
      <c r="J143" s="63">
        <f>H143*I143</f>
        <v>0</v>
      </c>
      <c r="K143" s="62"/>
      <c r="L143" s="29">
        <f t="shared" si="2"/>
        <v>3</v>
      </c>
      <c r="W143" s="4"/>
      <c r="X143" s="4"/>
      <c r="Y143" s="4"/>
      <c r="Z143" s="4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ht="38.25">
      <c r="A144" s="35">
        <v>134</v>
      </c>
      <c r="B144" s="8" t="s">
        <v>465</v>
      </c>
      <c r="C144" s="9" t="s">
        <v>414</v>
      </c>
      <c r="D144" s="10" t="s">
        <v>413</v>
      </c>
      <c r="E144" s="10" t="s">
        <v>101</v>
      </c>
      <c r="F144" s="8" t="s">
        <v>469</v>
      </c>
      <c r="G144" s="9" t="s">
        <v>628</v>
      </c>
      <c r="H144" s="25">
        <v>3</v>
      </c>
      <c r="I144" s="52"/>
      <c r="J144" s="63">
        <f>H144*I144</f>
        <v>0</v>
      </c>
      <c r="K144" s="62"/>
      <c r="L144" s="29">
        <f t="shared" si="2"/>
        <v>3</v>
      </c>
      <c r="W144" s="4"/>
      <c r="X144" s="4"/>
      <c r="Y144" s="4"/>
      <c r="Z144" s="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ht="38.25">
      <c r="A145" s="35">
        <v>135</v>
      </c>
      <c r="B145" s="8" t="s">
        <v>464</v>
      </c>
      <c r="C145" s="9" t="s">
        <v>414</v>
      </c>
      <c r="D145" s="10" t="s">
        <v>413</v>
      </c>
      <c r="E145" s="10" t="s">
        <v>101</v>
      </c>
      <c r="F145" s="8" t="s">
        <v>468</v>
      </c>
      <c r="G145" s="9" t="s">
        <v>628</v>
      </c>
      <c r="H145" s="25">
        <v>3</v>
      </c>
      <c r="I145" s="55"/>
      <c r="J145" s="63">
        <f>H145*I145</f>
        <v>0</v>
      </c>
      <c r="K145" s="62"/>
      <c r="L145" s="29">
        <f t="shared" si="2"/>
        <v>3</v>
      </c>
      <c r="W145" s="4"/>
      <c r="X145" s="4"/>
      <c r="Y145" s="4"/>
      <c r="Z145" s="4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12" ht="25.5">
      <c r="A146" s="35">
        <v>136</v>
      </c>
      <c r="B146" s="8" t="s">
        <v>558</v>
      </c>
      <c r="C146" s="9" t="s">
        <v>414</v>
      </c>
      <c r="D146" s="10" t="s">
        <v>413</v>
      </c>
      <c r="E146" s="9"/>
      <c r="F146" s="8" t="s">
        <v>559</v>
      </c>
      <c r="G146" s="84"/>
      <c r="H146" s="18">
        <v>4</v>
      </c>
      <c r="I146" s="52"/>
      <c r="J146" s="63">
        <f>H146*I146</f>
        <v>0</v>
      </c>
      <c r="K146" s="62"/>
      <c r="L146" s="29">
        <f t="shared" si="2"/>
        <v>4</v>
      </c>
    </row>
    <row r="147" spans="1:12" ht="12.75">
      <c r="A147" s="35">
        <v>137</v>
      </c>
      <c r="B147" s="8" t="s">
        <v>276</v>
      </c>
      <c r="C147" s="9" t="s">
        <v>145</v>
      </c>
      <c r="D147" s="10" t="s">
        <v>277</v>
      </c>
      <c r="E147" s="9" t="s">
        <v>277</v>
      </c>
      <c r="F147" s="8" t="s">
        <v>278</v>
      </c>
      <c r="G147" s="84"/>
      <c r="H147" s="25">
        <v>6</v>
      </c>
      <c r="I147" s="52"/>
      <c r="J147" s="63">
        <f>H147*I147</f>
        <v>0</v>
      </c>
      <c r="K147" s="62"/>
      <c r="L147" s="29">
        <f t="shared" si="2"/>
        <v>6</v>
      </c>
    </row>
    <row r="148" spans="1:51" s="4" customFormat="1" ht="25.5">
      <c r="A148" s="35">
        <v>138</v>
      </c>
      <c r="B148" s="8" t="s">
        <v>279</v>
      </c>
      <c r="C148" s="9" t="s">
        <v>414</v>
      </c>
      <c r="D148" s="10" t="s">
        <v>277</v>
      </c>
      <c r="E148" s="9" t="s">
        <v>277</v>
      </c>
      <c r="F148" s="8" t="s">
        <v>280</v>
      </c>
      <c r="G148" s="85"/>
      <c r="H148" s="25">
        <v>3</v>
      </c>
      <c r="I148" s="55"/>
      <c r="J148" s="63">
        <f>H148*I148</f>
        <v>0</v>
      </c>
      <c r="K148" s="62"/>
      <c r="L148" s="29">
        <f t="shared" si="2"/>
        <v>3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12" ht="12.75">
      <c r="A149" s="35">
        <v>139</v>
      </c>
      <c r="B149" s="8" t="s">
        <v>281</v>
      </c>
      <c r="C149" s="9" t="s">
        <v>414</v>
      </c>
      <c r="D149" s="10" t="s">
        <v>277</v>
      </c>
      <c r="E149" s="9" t="s">
        <v>277</v>
      </c>
      <c r="F149" s="8" t="s">
        <v>283</v>
      </c>
      <c r="G149" s="84"/>
      <c r="H149" s="25">
        <v>5</v>
      </c>
      <c r="I149" s="55"/>
      <c r="J149" s="63">
        <f>H149*I149</f>
        <v>0</v>
      </c>
      <c r="K149" s="62"/>
      <c r="L149" s="29">
        <f t="shared" si="2"/>
        <v>5</v>
      </c>
    </row>
    <row r="150" spans="1:12" ht="12.75">
      <c r="A150" s="35">
        <v>140</v>
      </c>
      <c r="B150" s="8" t="s">
        <v>282</v>
      </c>
      <c r="C150" s="9" t="s">
        <v>145</v>
      </c>
      <c r="D150" s="10" t="s">
        <v>277</v>
      </c>
      <c r="E150" s="9" t="s">
        <v>277</v>
      </c>
      <c r="F150" s="8" t="s">
        <v>284</v>
      </c>
      <c r="G150" s="84"/>
      <c r="H150" s="25">
        <v>6</v>
      </c>
      <c r="I150" s="52"/>
      <c r="J150" s="63">
        <f>H150*I150</f>
        <v>0</v>
      </c>
      <c r="K150" s="62"/>
      <c r="L150" s="29">
        <f t="shared" si="2"/>
        <v>6</v>
      </c>
    </row>
    <row r="151" spans="1:12" ht="25.5">
      <c r="A151" s="35">
        <v>141</v>
      </c>
      <c r="B151" s="8" t="s">
        <v>551</v>
      </c>
      <c r="C151" s="9" t="s">
        <v>145</v>
      </c>
      <c r="D151" s="10" t="s">
        <v>538</v>
      </c>
      <c r="E151" s="10" t="s">
        <v>538</v>
      </c>
      <c r="F151" s="8" t="s">
        <v>552</v>
      </c>
      <c r="G151" s="9" t="s">
        <v>606</v>
      </c>
      <c r="H151" s="25">
        <v>12</v>
      </c>
      <c r="I151" s="52"/>
      <c r="J151" s="63">
        <f>H151*I151</f>
        <v>0</v>
      </c>
      <c r="K151" s="62"/>
      <c r="L151" s="29">
        <f t="shared" si="2"/>
        <v>12</v>
      </c>
    </row>
    <row r="152" spans="1:12" ht="25.5">
      <c r="A152" s="35">
        <v>142</v>
      </c>
      <c r="B152" s="8" t="s">
        <v>549</v>
      </c>
      <c r="C152" s="9" t="s">
        <v>145</v>
      </c>
      <c r="D152" s="10" t="s">
        <v>538</v>
      </c>
      <c r="E152" s="10" t="s">
        <v>538</v>
      </c>
      <c r="F152" s="8" t="s">
        <v>550</v>
      </c>
      <c r="G152" s="9" t="s">
        <v>606</v>
      </c>
      <c r="H152" s="25">
        <v>36</v>
      </c>
      <c r="I152" s="52"/>
      <c r="J152" s="63">
        <f>H152*I152</f>
        <v>0</v>
      </c>
      <c r="K152" s="62"/>
      <c r="L152" s="29">
        <f t="shared" si="2"/>
        <v>36</v>
      </c>
    </row>
    <row r="153" spans="1:12" ht="25.5">
      <c r="A153" s="35">
        <v>143</v>
      </c>
      <c r="B153" s="8" t="s">
        <v>545</v>
      </c>
      <c r="C153" s="9" t="s">
        <v>145</v>
      </c>
      <c r="D153" s="10" t="s">
        <v>538</v>
      </c>
      <c r="E153" s="10" t="s">
        <v>538</v>
      </c>
      <c r="F153" s="8" t="s">
        <v>546</v>
      </c>
      <c r="G153" s="9" t="s">
        <v>607</v>
      </c>
      <c r="H153" s="25">
        <v>17</v>
      </c>
      <c r="I153" s="52"/>
      <c r="J153" s="63">
        <f>H153*I153</f>
        <v>0</v>
      </c>
      <c r="K153" s="62"/>
      <c r="L153" s="29">
        <f t="shared" si="2"/>
        <v>17</v>
      </c>
    </row>
    <row r="154" spans="1:51" s="4" customFormat="1" ht="25.5">
      <c r="A154" s="35">
        <v>144</v>
      </c>
      <c r="B154" s="8" t="s">
        <v>547</v>
      </c>
      <c r="C154" s="9" t="s">
        <v>145</v>
      </c>
      <c r="D154" s="10" t="s">
        <v>538</v>
      </c>
      <c r="E154" s="10" t="s">
        <v>538</v>
      </c>
      <c r="F154" s="8" t="s">
        <v>548</v>
      </c>
      <c r="G154" s="9" t="s">
        <v>606</v>
      </c>
      <c r="H154" s="25">
        <v>24</v>
      </c>
      <c r="I154" s="52"/>
      <c r="J154" s="63">
        <f>H154*I154</f>
        <v>0</v>
      </c>
      <c r="K154" s="62"/>
      <c r="L154" s="29">
        <f t="shared" si="2"/>
        <v>24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22" s="4" customFormat="1" ht="25.5">
      <c r="A155" s="35">
        <v>145</v>
      </c>
      <c r="B155" s="8" t="s">
        <v>539</v>
      </c>
      <c r="C155" s="9" t="s">
        <v>414</v>
      </c>
      <c r="D155" s="10" t="s">
        <v>538</v>
      </c>
      <c r="E155" s="10" t="s">
        <v>538</v>
      </c>
      <c r="F155" s="8" t="s">
        <v>540</v>
      </c>
      <c r="G155" s="9" t="s">
        <v>604</v>
      </c>
      <c r="H155" s="25">
        <v>84</v>
      </c>
      <c r="I155" s="53"/>
      <c r="J155" s="63">
        <f>H155*I155</f>
        <v>0</v>
      </c>
      <c r="K155" s="62"/>
      <c r="L155" s="29">
        <f t="shared" si="2"/>
        <v>84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51" s="4" customFormat="1" ht="25.5">
      <c r="A156" s="35">
        <v>146</v>
      </c>
      <c r="B156" s="8" t="s">
        <v>541</v>
      </c>
      <c r="C156" s="9" t="s">
        <v>414</v>
      </c>
      <c r="D156" s="10" t="s">
        <v>538</v>
      </c>
      <c r="E156" s="10" t="s">
        <v>538</v>
      </c>
      <c r="F156" s="8" t="s">
        <v>542</v>
      </c>
      <c r="G156" s="9" t="s">
        <v>604</v>
      </c>
      <c r="H156" s="25">
        <v>84</v>
      </c>
      <c r="I156" s="53"/>
      <c r="J156" s="63">
        <f>H156*I156</f>
        <v>0</v>
      </c>
      <c r="K156" s="62"/>
      <c r="L156" s="29">
        <f t="shared" si="2"/>
        <v>84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s="4" customFormat="1" ht="12.75">
      <c r="A157" s="35">
        <v>147</v>
      </c>
      <c r="B157" s="8" t="s">
        <v>543</v>
      </c>
      <c r="C157" s="9" t="s">
        <v>145</v>
      </c>
      <c r="D157" s="10" t="s">
        <v>538</v>
      </c>
      <c r="E157" s="10" t="s">
        <v>538</v>
      </c>
      <c r="F157" s="8" t="s">
        <v>544</v>
      </c>
      <c r="G157" s="9" t="s">
        <v>605</v>
      </c>
      <c r="H157" s="25">
        <v>9</v>
      </c>
      <c r="I157" s="53"/>
      <c r="J157" s="63">
        <f>H157*I157</f>
        <v>0</v>
      </c>
      <c r="K157" s="62"/>
      <c r="L157" s="29">
        <f t="shared" si="2"/>
        <v>9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s="4" customFormat="1" ht="12.75">
      <c r="A158" s="35">
        <v>148</v>
      </c>
      <c r="B158" s="8" t="s">
        <v>299</v>
      </c>
      <c r="C158" s="9" t="s">
        <v>414</v>
      </c>
      <c r="D158" s="10" t="s">
        <v>171</v>
      </c>
      <c r="E158" s="10" t="s">
        <v>183</v>
      </c>
      <c r="F158" s="8" t="s">
        <v>185</v>
      </c>
      <c r="G158" s="9"/>
      <c r="H158" s="25">
        <v>16</v>
      </c>
      <c r="I158" s="52"/>
      <c r="J158" s="63">
        <f>H158*I158</f>
        <v>0</v>
      </c>
      <c r="K158" s="62"/>
      <c r="L158" s="29">
        <f t="shared" si="2"/>
        <v>16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12" ht="12.75">
      <c r="A159" s="35">
        <v>149</v>
      </c>
      <c r="B159" s="8" t="s">
        <v>298</v>
      </c>
      <c r="C159" s="9" t="s">
        <v>414</v>
      </c>
      <c r="D159" s="10" t="s">
        <v>171</v>
      </c>
      <c r="E159" s="10" t="s">
        <v>183</v>
      </c>
      <c r="F159" s="8" t="s">
        <v>184</v>
      </c>
      <c r="G159" s="9"/>
      <c r="H159" s="25">
        <v>134</v>
      </c>
      <c r="I159" s="52"/>
      <c r="J159" s="63">
        <f>H159*I159</f>
        <v>0</v>
      </c>
      <c r="K159" s="62"/>
      <c r="L159" s="29">
        <f t="shared" si="2"/>
        <v>134</v>
      </c>
    </row>
    <row r="160" spans="1:12" ht="25.5">
      <c r="A160" s="35">
        <v>150</v>
      </c>
      <c r="B160" s="8" t="s">
        <v>173</v>
      </c>
      <c r="C160" s="9" t="s">
        <v>414</v>
      </c>
      <c r="D160" s="10" t="s">
        <v>171</v>
      </c>
      <c r="E160" s="10" t="s">
        <v>172</v>
      </c>
      <c r="F160" s="8" t="s">
        <v>174</v>
      </c>
      <c r="G160" s="9" t="s">
        <v>629</v>
      </c>
      <c r="H160" s="25">
        <v>50</v>
      </c>
      <c r="I160" s="52"/>
      <c r="J160" s="63">
        <f>H160*I160</f>
        <v>0</v>
      </c>
      <c r="K160" s="62"/>
      <c r="L160" s="29">
        <f t="shared" si="2"/>
        <v>50</v>
      </c>
    </row>
    <row r="161" spans="1:12" ht="25.5">
      <c r="A161" s="35">
        <v>151</v>
      </c>
      <c r="B161" s="8" t="s">
        <v>175</v>
      </c>
      <c r="C161" s="9" t="s">
        <v>414</v>
      </c>
      <c r="D161" s="10" t="s">
        <v>171</v>
      </c>
      <c r="E161" s="10" t="s">
        <v>172</v>
      </c>
      <c r="F161" s="8" t="s">
        <v>176</v>
      </c>
      <c r="G161" s="9" t="s">
        <v>629</v>
      </c>
      <c r="H161" s="25">
        <v>13</v>
      </c>
      <c r="I161" s="52"/>
      <c r="J161" s="63">
        <f>H161*I161</f>
        <v>0</v>
      </c>
      <c r="K161" s="62"/>
      <c r="L161" s="29">
        <f t="shared" si="2"/>
        <v>13</v>
      </c>
    </row>
    <row r="162" spans="1:12" ht="25.5">
      <c r="A162" s="35">
        <v>152</v>
      </c>
      <c r="B162" s="8" t="s">
        <v>170</v>
      </c>
      <c r="C162" s="9" t="s">
        <v>414</v>
      </c>
      <c r="D162" s="10" t="s">
        <v>171</v>
      </c>
      <c r="E162" s="10" t="s">
        <v>172</v>
      </c>
      <c r="F162" s="8" t="s">
        <v>439</v>
      </c>
      <c r="G162" s="9" t="s">
        <v>629</v>
      </c>
      <c r="H162" s="25">
        <v>50</v>
      </c>
      <c r="I162" s="52"/>
      <c r="J162" s="63">
        <f>H162*I162</f>
        <v>0</v>
      </c>
      <c r="K162" s="62"/>
      <c r="L162" s="29">
        <f t="shared" si="2"/>
        <v>50</v>
      </c>
    </row>
    <row r="163" spans="1:51" ht="38.25">
      <c r="A163" s="35">
        <v>153</v>
      </c>
      <c r="B163" s="8" t="s">
        <v>181</v>
      </c>
      <c r="C163" s="9" t="s">
        <v>414</v>
      </c>
      <c r="D163" s="10" t="s">
        <v>171</v>
      </c>
      <c r="E163" s="10" t="s">
        <v>178</v>
      </c>
      <c r="F163" s="8" t="s">
        <v>182</v>
      </c>
      <c r="G163" s="9" t="s">
        <v>440</v>
      </c>
      <c r="H163" s="25">
        <v>36</v>
      </c>
      <c r="I163" s="52"/>
      <c r="J163" s="63">
        <f>H163*I163</f>
        <v>0</v>
      </c>
      <c r="K163" s="62"/>
      <c r="L163" s="29">
        <f t="shared" si="2"/>
        <v>36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ht="25.5">
      <c r="A164" s="35">
        <v>154</v>
      </c>
      <c r="B164" s="8" t="s">
        <v>179</v>
      </c>
      <c r="C164" s="9" t="s">
        <v>414</v>
      </c>
      <c r="D164" s="10" t="s">
        <v>171</v>
      </c>
      <c r="E164" s="10" t="s">
        <v>178</v>
      </c>
      <c r="F164" s="8" t="s">
        <v>180</v>
      </c>
      <c r="G164" s="9" t="s">
        <v>440</v>
      </c>
      <c r="H164" s="25">
        <v>121</v>
      </c>
      <c r="I164" s="52"/>
      <c r="J164" s="63">
        <f>H164*I164</f>
        <v>0</v>
      </c>
      <c r="K164" s="62"/>
      <c r="L164" s="29">
        <f t="shared" si="2"/>
        <v>121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ht="25.5">
      <c r="A165" s="35">
        <v>155</v>
      </c>
      <c r="B165" s="8" t="s">
        <v>177</v>
      </c>
      <c r="C165" s="9" t="s">
        <v>414</v>
      </c>
      <c r="D165" s="10" t="s">
        <v>171</v>
      </c>
      <c r="E165" s="10" t="s">
        <v>178</v>
      </c>
      <c r="F165" s="8" t="s">
        <v>441</v>
      </c>
      <c r="G165" s="9" t="s">
        <v>440</v>
      </c>
      <c r="H165" s="25">
        <v>50</v>
      </c>
      <c r="I165" s="52"/>
      <c r="J165" s="63">
        <f>H165*I165</f>
        <v>0</v>
      </c>
      <c r="K165" s="62"/>
      <c r="L165" s="29">
        <f t="shared" si="2"/>
        <v>50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ht="38.25">
      <c r="A166" s="35">
        <v>156</v>
      </c>
      <c r="B166" s="8" t="s">
        <v>240</v>
      </c>
      <c r="C166" s="9" t="s">
        <v>414</v>
      </c>
      <c r="D166" s="10" t="s">
        <v>223</v>
      </c>
      <c r="E166" s="10" t="s">
        <v>224</v>
      </c>
      <c r="F166" s="8" t="s">
        <v>239</v>
      </c>
      <c r="G166" s="9" t="s">
        <v>630</v>
      </c>
      <c r="H166" s="25">
        <v>859</v>
      </c>
      <c r="I166" s="52"/>
      <c r="J166" s="63">
        <f>H166*I166</f>
        <v>0</v>
      </c>
      <c r="K166" s="62"/>
      <c r="L166" s="29">
        <f t="shared" si="2"/>
        <v>859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ht="38.25">
      <c r="A167" s="35">
        <v>157</v>
      </c>
      <c r="B167" s="8" t="s">
        <v>225</v>
      </c>
      <c r="C167" s="9" t="s">
        <v>414</v>
      </c>
      <c r="D167" s="10" t="s">
        <v>223</v>
      </c>
      <c r="E167" s="10" t="s">
        <v>224</v>
      </c>
      <c r="F167" s="8" t="s">
        <v>226</v>
      </c>
      <c r="G167" s="9" t="s">
        <v>418</v>
      </c>
      <c r="H167" s="25">
        <v>20</v>
      </c>
      <c r="I167" s="52"/>
      <c r="J167" s="63">
        <f>H167*I167</f>
        <v>0</v>
      </c>
      <c r="K167" s="62"/>
      <c r="L167" s="29">
        <f t="shared" si="2"/>
        <v>20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ht="51">
      <c r="A168" s="35">
        <v>158</v>
      </c>
      <c r="B168" s="8" t="s">
        <v>229</v>
      </c>
      <c r="C168" s="9" t="s">
        <v>414</v>
      </c>
      <c r="D168" s="10" t="s">
        <v>223</v>
      </c>
      <c r="E168" s="9" t="s">
        <v>224</v>
      </c>
      <c r="F168" s="8" t="s">
        <v>9</v>
      </c>
      <c r="G168" s="9" t="s">
        <v>418</v>
      </c>
      <c r="H168" s="25">
        <v>40</v>
      </c>
      <c r="I168" s="55"/>
      <c r="J168" s="63">
        <f>H168*I168</f>
        <v>0</v>
      </c>
      <c r="K168" s="62"/>
      <c r="L168" s="29">
        <f t="shared" si="2"/>
        <v>40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12" ht="38.25">
      <c r="A169" s="35">
        <v>159</v>
      </c>
      <c r="B169" s="8" t="s">
        <v>230</v>
      </c>
      <c r="C169" s="9" t="s">
        <v>414</v>
      </c>
      <c r="D169" s="10" t="s">
        <v>223</v>
      </c>
      <c r="E169" s="9" t="s">
        <v>224</v>
      </c>
      <c r="F169" s="8" t="s">
        <v>10</v>
      </c>
      <c r="G169" s="9" t="s">
        <v>418</v>
      </c>
      <c r="H169" s="25">
        <v>58</v>
      </c>
      <c r="I169" s="55"/>
      <c r="J169" s="63">
        <f>H169*I169</f>
        <v>0</v>
      </c>
      <c r="K169" s="62"/>
      <c r="L169" s="29">
        <f t="shared" si="2"/>
        <v>58</v>
      </c>
    </row>
    <row r="170" spans="1:12" ht="38.25">
      <c r="A170" s="35">
        <v>160</v>
      </c>
      <c r="B170" s="8" t="s">
        <v>556</v>
      </c>
      <c r="C170" s="9" t="s">
        <v>145</v>
      </c>
      <c r="D170" s="10" t="s">
        <v>223</v>
      </c>
      <c r="E170" s="9" t="s">
        <v>224</v>
      </c>
      <c r="F170" s="8" t="s">
        <v>64</v>
      </c>
      <c r="G170" s="9"/>
      <c r="H170" s="18">
        <v>1049</v>
      </c>
      <c r="I170" s="55"/>
      <c r="J170" s="63">
        <f>H170*I170</f>
        <v>0</v>
      </c>
      <c r="K170" s="62"/>
      <c r="L170" s="29">
        <f t="shared" si="2"/>
        <v>1049</v>
      </c>
    </row>
    <row r="171" spans="1:12" ht="38.25">
      <c r="A171" s="35">
        <v>161</v>
      </c>
      <c r="B171" s="8" t="s">
        <v>227</v>
      </c>
      <c r="C171" s="9" t="s">
        <v>110</v>
      </c>
      <c r="D171" s="10" t="s">
        <v>223</v>
      </c>
      <c r="E171" s="9" t="s">
        <v>224</v>
      </c>
      <c r="F171" s="8" t="s">
        <v>228</v>
      </c>
      <c r="G171" s="9" t="s">
        <v>418</v>
      </c>
      <c r="H171" s="25">
        <v>8</v>
      </c>
      <c r="I171" s="55"/>
      <c r="J171" s="63">
        <f>H171*I171</f>
        <v>0</v>
      </c>
      <c r="K171" s="62"/>
      <c r="L171" s="29">
        <f t="shared" si="2"/>
        <v>8</v>
      </c>
    </row>
    <row r="172" spans="1:12" s="4" customFormat="1" ht="25.5">
      <c r="A172" s="35">
        <v>162</v>
      </c>
      <c r="B172" s="8" t="s">
        <v>523</v>
      </c>
      <c r="C172" s="9" t="s">
        <v>110</v>
      </c>
      <c r="D172" s="10" t="s">
        <v>223</v>
      </c>
      <c r="E172" s="9" t="s">
        <v>224</v>
      </c>
      <c r="F172" s="8" t="s">
        <v>525</v>
      </c>
      <c r="G172" s="86" t="s">
        <v>524</v>
      </c>
      <c r="H172" s="25">
        <v>21</v>
      </c>
      <c r="I172" s="55"/>
      <c r="J172" s="63">
        <f>H172*I172</f>
        <v>0</v>
      </c>
      <c r="K172" s="62"/>
      <c r="L172" s="29">
        <f t="shared" si="2"/>
        <v>21</v>
      </c>
    </row>
    <row r="173" spans="1:51" ht="25.5">
      <c r="A173" s="35">
        <v>163</v>
      </c>
      <c r="B173" s="8" t="s">
        <v>557</v>
      </c>
      <c r="C173" s="9" t="s">
        <v>145</v>
      </c>
      <c r="D173" s="10" t="s">
        <v>223</v>
      </c>
      <c r="E173" s="9" t="s">
        <v>232</v>
      </c>
      <c r="F173" s="8" t="s">
        <v>491</v>
      </c>
      <c r="G173" s="9"/>
      <c r="H173" s="25">
        <v>76</v>
      </c>
      <c r="I173" s="55"/>
      <c r="J173" s="63">
        <f>H173*I173</f>
        <v>0</v>
      </c>
      <c r="K173" s="62"/>
      <c r="L173" s="29">
        <f t="shared" si="2"/>
        <v>76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ht="38.25">
      <c r="A174" s="35">
        <v>164</v>
      </c>
      <c r="B174" s="8" t="s">
        <v>234</v>
      </c>
      <c r="C174" s="9" t="s">
        <v>414</v>
      </c>
      <c r="D174" s="10" t="s">
        <v>223</v>
      </c>
      <c r="E174" s="9" t="s">
        <v>232</v>
      </c>
      <c r="F174" s="8" t="s">
        <v>450</v>
      </c>
      <c r="G174" s="9" t="s">
        <v>631</v>
      </c>
      <c r="H174" s="25">
        <v>852</v>
      </c>
      <c r="I174" s="55"/>
      <c r="J174" s="63">
        <f>H174*I174</f>
        <v>0</v>
      </c>
      <c r="K174" s="62"/>
      <c r="L174" s="29">
        <f t="shared" si="2"/>
        <v>852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12" ht="38.25">
      <c r="A175" s="35">
        <v>165</v>
      </c>
      <c r="B175" s="8" t="s">
        <v>237</v>
      </c>
      <c r="C175" s="9" t="s">
        <v>414</v>
      </c>
      <c r="D175" s="10" t="s">
        <v>223</v>
      </c>
      <c r="E175" s="9" t="s">
        <v>232</v>
      </c>
      <c r="F175" s="8" t="s">
        <v>11</v>
      </c>
      <c r="G175" s="9" t="s">
        <v>238</v>
      </c>
      <c r="H175" s="25">
        <v>2320</v>
      </c>
      <c r="I175" s="55"/>
      <c r="J175" s="63">
        <f>H175*I175</f>
        <v>0</v>
      </c>
      <c r="K175" s="62"/>
      <c r="L175" s="29">
        <f t="shared" si="2"/>
        <v>2320</v>
      </c>
    </row>
    <row r="176" spans="1:51" ht="25.5">
      <c r="A176" s="35">
        <v>166</v>
      </c>
      <c r="B176" s="8" t="s">
        <v>608</v>
      </c>
      <c r="C176" s="9" t="s">
        <v>414</v>
      </c>
      <c r="D176" s="10" t="s">
        <v>223</v>
      </c>
      <c r="E176" s="9" t="s">
        <v>232</v>
      </c>
      <c r="F176" s="8" t="s">
        <v>609</v>
      </c>
      <c r="G176" s="9"/>
      <c r="H176" s="25">
        <v>120</v>
      </c>
      <c r="I176" s="55"/>
      <c r="J176" s="63">
        <f>H176*I176</f>
        <v>0</v>
      </c>
      <c r="K176" s="62"/>
      <c r="L176" s="29">
        <f t="shared" si="2"/>
        <v>120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12" ht="25.5">
      <c r="A177" s="35">
        <v>167</v>
      </c>
      <c r="B177" s="8" t="s">
        <v>242</v>
      </c>
      <c r="C177" s="9" t="s">
        <v>145</v>
      </c>
      <c r="D177" s="10" t="s">
        <v>223</v>
      </c>
      <c r="E177" s="9" t="s">
        <v>232</v>
      </c>
      <c r="F177" s="8" t="s">
        <v>430</v>
      </c>
      <c r="G177" s="9" t="s">
        <v>420</v>
      </c>
      <c r="H177" s="25">
        <v>40</v>
      </c>
      <c r="I177" s="55"/>
      <c r="J177" s="63">
        <f>H177*I177</f>
        <v>0</v>
      </c>
      <c r="K177" s="62"/>
      <c r="L177" s="29">
        <f t="shared" si="2"/>
        <v>40</v>
      </c>
    </row>
    <row r="178" spans="1:12" ht="25.5">
      <c r="A178" s="35">
        <v>168</v>
      </c>
      <c r="B178" s="8" t="s">
        <v>241</v>
      </c>
      <c r="C178" s="9" t="s">
        <v>145</v>
      </c>
      <c r="D178" s="10" t="s">
        <v>223</v>
      </c>
      <c r="E178" s="9" t="s">
        <v>232</v>
      </c>
      <c r="F178" s="8" t="s">
        <v>431</v>
      </c>
      <c r="G178" s="9" t="s">
        <v>420</v>
      </c>
      <c r="H178" s="25">
        <v>40</v>
      </c>
      <c r="I178" s="55"/>
      <c r="J178" s="63"/>
      <c r="K178" s="62"/>
      <c r="L178" s="29">
        <f t="shared" si="2"/>
        <v>40</v>
      </c>
    </row>
    <row r="179" spans="1:12" ht="38.25">
      <c r="A179" s="35">
        <v>169</v>
      </c>
      <c r="B179" s="8" t="s">
        <v>231</v>
      </c>
      <c r="C179" s="9" t="s">
        <v>414</v>
      </c>
      <c r="D179" s="10" t="s">
        <v>223</v>
      </c>
      <c r="E179" s="9" t="s">
        <v>232</v>
      </c>
      <c r="F179" s="8" t="s">
        <v>233</v>
      </c>
      <c r="G179" s="9" t="s">
        <v>632</v>
      </c>
      <c r="H179" s="25">
        <v>329</v>
      </c>
      <c r="I179" s="52"/>
      <c r="J179" s="63">
        <f>H179*I179</f>
        <v>0</v>
      </c>
      <c r="K179" s="62"/>
      <c r="L179" s="29">
        <f t="shared" si="2"/>
        <v>329</v>
      </c>
    </row>
    <row r="180" spans="1:12" ht="25.5">
      <c r="A180" s="35">
        <v>170</v>
      </c>
      <c r="B180" s="8" t="s">
        <v>59</v>
      </c>
      <c r="C180" s="9" t="s">
        <v>414</v>
      </c>
      <c r="D180" s="10" t="s">
        <v>223</v>
      </c>
      <c r="E180" s="9" t="s">
        <v>232</v>
      </c>
      <c r="F180" s="8" t="s">
        <v>60</v>
      </c>
      <c r="G180" s="9"/>
      <c r="H180" s="25">
        <v>20</v>
      </c>
      <c r="I180" s="52"/>
      <c r="J180" s="63">
        <f>H180*I180</f>
        <v>0</v>
      </c>
      <c r="K180" s="62"/>
      <c r="L180" s="29">
        <f>ROUNDUP(H180,0)</f>
        <v>20</v>
      </c>
    </row>
    <row r="181" spans="1:51" s="4" customFormat="1" ht="12.75">
      <c r="A181" s="35">
        <v>171</v>
      </c>
      <c r="B181" s="8" t="s">
        <v>486</v>
      </c>
      <c r="C181" s="9" t="s">
        <v>145</v>
      </c>
      <c r="D181" s="10" t="s">
        <v>223</v>
      </c>
      <c r="E181" s="9" t="s">
        <v>236</v>
      </c>
      <c r="F181" s="8" t="s">
        <v>487</v>
      </c>
      <c r="G181" s="9"/>
      <c r="H181" s="25">
        <v>105</v>
      </c>
      <c r="I181" s="52"/>
      <c r="J181" s="63">
        <f>H181*I181</f>
        <v>0</v>
      </c>
      <c r="K181" s="62"/>
      <c r="L181" s="29">
        <f t="shared" si="2"/>
        <v>105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s="4" customFormat="1" ht="12.75">
      <c r="A182" s="35">
        <v>172</v>
      </c>
      <c r="B182" s="8" t="s">
        <v>485</v>
      </c>
      <c r="C182" s="9" t="s">
        <v>145</v>
      </c>
      <c r="D182" s="10" t="s">
        <v>223</v>
      </c>
      <c r="E182" s="9" t="s">
        <v>236</v>
      </c>
      <c r="F182" s="8" t="s">
        <v>485</v>
      </c>
      <c r="G182" s="9"/>
      <c r="H182" s="25">
        <v>76</v>
      </c>
      <c r="I182" s="52"/>
      <c r="J182" s="63">
        <f>H182*I182</f>
        <v>0</v>
      </c>
      <c r="K182" s="62"/>
      <c r="L182" s="29">
        <f t="shared" si="2"/>
        <v>76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s="2" customFormat="1" ht="25.5">
      <c r="A183" s="35">
        <v>173</v>
      </c>
      <c r="B183" s="8" t="s">
        <v>235</v>
      </c>
      <c r="C183" s="9" t="s">
        <v>145</v>
      </c>
      <c r="D183" s="10" t="s">
        <v>223</v>
      </c>
      <c r="E183" s="9" t="s">
        <v>236</v>
      </c>
      <c r="F183" s="8" t="s">
        <v>421</v>
      </c>
      <c r="G183" s="9"/>
      <c r="H183" s="25">
        <v>86</v>
      </c>
      <c r="I183" s="52"/>
      <c r="J183" s="63">
        <f>H183*I183</f>
        <v>0</v>
      </c>
      <c r="K183" s="62"/>
      <c r="L183" s="2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</row>
    <row r="184" spans="1:12" ht="38.25">
      <c r="A184" s="35">
        <v>174</v>
      </c>
      <c r="B184" s="8" t="s">
        <v>530</v>
      </c>
      <c r="C184" s="9" t="s">
        <v>145</v>
      </c>
      <c r="D184" s="10" t="s">
        <v>502</v>
      </c>
      <c r="E184" s="9" t="s">
        <v>561</v>
      </c>
      <c r="F184" s="8" t="s">
        <v>531</v>
      </c>
      <c r="G184" s="9"/>
      <c r="H184" s="25">
        <v>480</v>
      </c>
      <c r="I184" s="52"/>
      <c r="J184" s="63">
        <f>H184*I184</f>
        <v>0</v>
      </c>
      <c r="K184" s="62"/>
      <c r="L184" s="29">
        <f t="shared" si="2"/>
        <v>480</v>
      </c>
    </row>
    <row r="185" spans="1:12" ht="12.75">
      <c r="A185" s="35">
        <v>175</v>
      </c>
      <c r="B185" s="8" t="s">
        <v>533</v>
      </c>
      <c r="C185" s="9" t="s">
        <v>145</v>
      </c>
      <c r="D185" s="10" t="s">
        <v>502</v>
      </c>
      <c r="E185" s="9" t="s">
        <v>561</v>
      </c>
      <c r="F185" s="8" t="s">
        <v>532</v>
      </c>
      <c r="G185" s="9"/>
      <c r="H185" s="25">
        <v>240</v>
      </c>
      <c r="I185" s="52"/>
      <c r="J185" s="63">
        <f>H185*I185</f>
        <v>0</v>
      </c>
      <c r="K185" s="62"/>
      <c r="L185" s="29">
        <f t="shared" si="2"/>
        <v>240</v>
      </c>
    </row>
    <row r="186" spans="1:12" ht="25.5">
      <c r="A186" s="35">
        <v>176</v>
      </c>
      <c r="B186" s="8" t="s">
        <v>536</v>
      </c>
      <c r="C186" s="9" t="s">
        <v>145</v>
      </c>
      <c r="D186" s="10" t="s">
        <v>502</v>
      </c>
      <c r="E186" s="9" t="s">
        <v>563</v>
      </c>
      <c r="F186" s="8" t="s">
        <v>537</v>
      </c>
      <c r="G186" s="9"/>
      <c r="H186" s="25">
        <v>240</v>
      </c>
      <c r="I186" s="52"/>
      <c r="J186" s="63">
        <f>H186*I186</f>
        <v>0</v>
      </c>
      <c r="K186" s="62"/>
      <c r="L186" s="29">
        <f t="shared" si="2"/>
        <v>240</v>
      </c>
    </row>
    <row r="187" spans="1:12" ht="25.5">
      <c r="A187" s="35">
        <v>177</v>
      </c>
      <c r="B187" s="8" t="s">
        <v>535</v>
      </c>
      <c r="C187" s="9" t="s">
        <v>145</v>
      </c>
      <c r="D187" s="10" t="s">
        <v>502</v>
      </c>
      <c r="E187" s="9" t="s">
        <v>562</v>
      </c>
      <c r="F187" s="8" t="s">
        <v>597</v>
      </c>
      <c r="G187" s="9"/>
      <c r="H187" s="25">
        <v>60</v>
      </c>
      <c r="I187" s="52"/>
      <c r="J187" s="63">
        <f>H187*I187</f>
        <v>0</v>
      </c>
      <c r="K187" s="62"/>
      <c r="L187" s="29">
        <f t="shared" si="2"/>
        <v>60</v>
      </c>
    </row>
    <row r="188" spans="1:12" ht="25.5">
      <c r="A188" s="35">
        <v>178</v>
      </c>
      <c r="B188" s="8" t="s">
        <v>535</v>
      </c>
      <c r="C188" s="9" t="s">
        <v>145</v>
      </c>
      <c r="D188" s="10" t="s">
        <v>502</v>
      </c>
      <c r="E188" s="9" t="s">
        <v>562</v>
      </c>
      <c r="F188" s="8" t="s">
        <v>598</v>
      </c>
      <c r="G188" s="9"/>
      <c r="H188" s="25">
        <v>30</v>
      </c>
      <c r="I188" s="52"/>
      <c r="J188" s="63">
        <f>H188*I188</f>
        <v>0</v>
      </c>
      <c r="K188" s="62"/>
      <c r="L188" s="29">
        <f t="shared" si="2"/>
        <v>30</v>
      </c>
    </row>
    <row r="189" spans="1:12" ht="25.5">
      <c r="A189" s="35">
        <v>179</v>
      </c>
      <c r="B189" s="8" t="s">
        <v>534</v>
      </c>
      <c r="C189" s="9" t="s">
        <v>145</v>
      </c>
      <c r="D189" s="10" t="s">
        <v>502</v>
      </c>
      <c r="E189" s="9" t="s">
        <v>562</v>
      </c>
      <c r="F189" s="8" t="s">
        <v>599</v>
      </c>
      <c r="G189" s="9"/>
      <c r="H189" s="25">
        <v>60</v>
      </c>
      <c r="I189" s="52"/>
      <c r="J189" s="63">
        <f>H189*I189</f>
        <v>0</v>
      </c>
      <c r="K189" s="62"/>
      <c r="L189" s="29">
        <f t="shared" si="2"/>
        <v>60</v>
      </c>
    </row>
    <row r="190" spans="1:12" ht="25.5">
      <c r="A190" s="35">
        <v>180</v>
      </c>
      <c r="B190" s="8" t="s">
        <v>534</v>
      </c>
      <c r="C190" s="9" t="s">
        <v>145</v>
      </c>
      <c r="D190" s="10" t="s">
        <v>502</v>
      </c>
      <c r="E190" s="9" t="s">
        <v>562</v>
      </c>
      <c r="F190" s="8" t="s">
        <v>600</v>
      </c>
      <c r="G190" s="9"/>
      <c r="H190" s="25">
        <v>60</v>
      </c>
      <c r="I190" s="52"/>
      <c r="J190" s="63">
        <f>H190*I190</f>
        <v>0</v>
      </c>
      <c r="K190" s="62"/>
      <c r="L190" s="29">
        <f t="shared" si="2"/>
        <v>60</v>
      </c>
    </row>
    <row r="191" spans="1:12" ht="12.75">
      <c r="A191" s="35">
        <v>181</v>
      </c>
      <c r="B191" s="8" t="s">
        <v>407</v>
      </c>
      <c r="C191" s="9" t="s">
        <v>414</v>
      </c>
      <c r="D191" s="10" t="s">
        <v>409</v>
      </c>
      <c r="E191" s="9" t="s">
        <v>101</v>
      </c>
      <c r="F191" s="8" t="s">
        <v>408</v>
      </c>
      <c r="G191" s="9"/>
      <c r="H191" s="25">
        <v>3</v>
      </c>
      <c r="I191" s="52"/>
      <c r="J191" s="63">
        <f>H191*I191</f>
        <v>0</v>
      </c>
      <c r="K191" s="62"/>
      <c r="L191" s="29">
        <f t="shared" si="2"/>
        <v>3</v>
      </c>
    </row>
    <row r="192" spans="1:12" ht="12.75">
      <c r="A192" s="35">
        <v>182</v>
      </c>
      <c r="B192" s="8" t="s">
        <v>142</v>
      </c>
      <c r="C192" s="9" t="s">
        <v>414</v>
      </c>
      <c r="D192" s="10" t="s">
        <v>112</v>
      </c>
      <c r="E192" s="9" t="s">
        <v>142</v>
      </c>
      <c r="F192" s="8" t="s">
        <v>143</v>
      </c>
      <c r="G192" s="9"/>
      <c r="H192" s="25">
        <v>43</v>
      </c>
      <c r="I192" s="52"/>
      <c r="J192" s="63">
        <f>H192*I192</f>
        <v>0</v>
      </c>
      <c r="K192" s="62"/>
      <c r="L192" s="29">
        <f t="shared" si="2"/>
        <v>43</v>
      </c>
    </row>
    <row r="193" spans="1:12" ht="25.5">
      <c r="A193" s="35">
        <v>183</v>
      </c>
      <c r="B193" s="8" t="s">
        <v>72</v>
      </c>
      <c r="C193" s="9" t="s">
        <v>414</v>
      </c>
      <c r="D193" s="10" t="s">
        <v>112</v>
      </c>
      <c r="E193" s="9" t="s">
        <v>72</v>
      </c>
      <c r="F193" s="8" t="s">
        <v>73</v>
      </c>
      <c r="G193" s="9"/>
      <c r="H193" s="25">
        <v>123</v>
      </c>
      <c r="I193" s="52"/>
      <c r="J193" s="63">
        <f>H193*I193</f>
        <v>0</v>
      </c>
      <c r="K193" s="62"/>
      <c r="L193" s="29">
        <f t="shared" si="2"/>
        <v>123</v>
      </c>
    </row>
    <row r="194" spans="1:12" ht="25.5">
      <c r="A194" s="35">
        <v>184</v>
      </c>
      <c r="B194" s="8" t="s">
        <v>12</v>
      </c>
      <c r="C194" s="9" t="s">
        <v>145</v>
      </c>
      <c r="D194" s="10" t="s">
        <v>112</v>
      </c>
      <c r="E194" s="9" t="s">
        <v>70</v>
      </c>
      <c r="F194" s="8" t="s">
        <v>71</v>
      </c>
      <c r="G194" s="9"/>
      <c r="H194" s="25">
        <v>141</v>
      </c>
      <c r="I194" s="52"/>
      <c r="J194" s="63">
        <f>H194*I194</f>
        <v>0</v>
      </c>
      <c r="K194" s="62"/>
      <c r="L194" s="29">
        <f t="shared" si="2"/>
        <v>141</v>
      </c>
    </row>
    <row r="195" spans="1:12" ht="25.5">
      <c r="A195" s="35">
        <v>185</v>
      </c>
      <c r="B195" s="8" t="s">
        <v>572</v>
      </c>
      <c r="C195" s="9" t="s">
        <v>145</v>
      </c>
      <c r="D195" s="10" t="s">
        <v>112</v>
      </c>
      <c r="E195" s="9" t="s">
        <v>579</v>
      </c>
      <c r="F195" s="8" t="s">
        <v>580</v>
      </c>
      <c r="G195" s="9"/>
      <c r="H195" s="25">
        <v>120</v>
      </c>
      <c r="I195" s="52"/>
      <c r="J195" s="63">
        <f>H195*I195</f>
        <v>0</v>
      </c>
      <c r="K195" s="62"/>
      <c r="L195" s="29">
        <f t="shared" si="2"/>
        <v>120</v>
      </c>
    </row>
    <row r="196" spans="1:12" ht="38.25">
      <c r="A196" s="35">
        <v>186</v>
      </c>
      <c r="B196" s="8" t="s">
        <v>423</v>
      </c>
      <c r="C196" s="9" t="s">
        <v>414</v>
      </c>
      <c r="D196" s="10" t="s">
        <v>112</v>
      </c>
      <c r="E196" s="9" t="s">
        <v>336</v>
      </c>
      <c r="F196" s="8" t="s">
        <v>432</v>
      </c>
      <c r="G196" s="9"/>
      <c r="H196" s="25">
        <v>24</v>
      </c>
      <c r="I196" s="52"/>
      <c r="J196" s="63">
        <f>H196*I196</f>
        <v>0</v>
      </c>
      <c r="K196" s="62"/>
      <c r="L196" s="29">
        <f t="shared" si="2"/>
        <v>24</v>
      </c>
    </row>
    <row r="197" spans="1:12" ht="41.25" customHeight="1">
      <c r="A197" s="35">
        <v>187</v>
      </c>
      <c r="B197" s="8" t="s">
        <v>425</v>
      </c>
      <c r="C197" s="9" t="s">
        <v>414</v>
      </c>
      <c r="D197" s="10" t="s">
        <v>112</v>
      </c>
      <c r="E197" s="9" t="s">
        <v>336</v>
      </c>
      <c r="F197" s="8" t="s">
        <v>434</v>
      </c>
      <c r="G197" s="9"/>
      <c r="H197" s="25">
        <v>24</v>
      </c>
      <c r="I197" s="52"/>
      <c r="J197" s="63">
        <f>H197*I197</f>
        <v>0</v>
      </c>
      <c r="K197" s="62"/>
      <c r="L197" s="29">
        <f t="shared" si="2"/>
        <v>24</v>
      </c>
    </row>
    <row r="198" spans="1:12" ht="38.25">
      <c r="A198" s="35">
        <v>188</v>
      </c>
      <c r="B198" s="8" t="s">
        <v>422</v>
      </c>
      <c r="C198" s="9" t="s">
        <v>414</v>
      </c>
      <c r="D198" s="10" t="s">
        <v>112</v>
      </c>
      <c r="E198" s="9" t="s">
        <v>336</v>
      </c>
      <c r="F198" s="8" t="s">
        <v>433</v>
      </c>
      <c r="G198" s="9"/>
      <c r="H198" s="25">
        <v>24</v>
      </c>
      <c r="I198" s="52"/>
      <c r="J198" s="63">
        <f>H198*I198</f>
        <v>0</v>
      </c>
      <c r="K198" s="62"/>
      <c r="L198" s="29">
        <f t="shared" si="2"/>
        <v>24</v>
      </c>
    </row>
    <row r="199" spans="1:12" ht="38.25">
      <c r="A199" s="35">
        <v>189</v>
      </c>
      <c r="B199" s="8" t="s">
        <v>424</v>
      </c>
      <c r="C199" s="9" t="s">
        <v>414</v>
      </c>
      <c r="D199" s="10" t="s">
        <v>112</v>
      </c>
      <c r="E199" s="9" t="s">
        <v>336</v>
      </c>
      <c r="F199" s="8" t="s">
        <v>432</v>
      </c>
      <c r="G199" s="9"/>
      <c r="H199" s="25">
        <v>24</v>
      </c>
      <c r="I199" s="52"/>
      <c r="J199" s="63">
        <f>H199*I199</f>
        <v>0</v>
      </c>
      <c r="K199" s="62"/>
      <c r="L199" s="29">
        <f t="shared" si="2"/>
        <v>24</v>
      </c>
    </row>
    <row r="200" spans="1:12" ht="51">
      <c r="A200" s="35">
        <v>190</v>
      </c>
      <c r="B200" s="8" t="s">
        <v>122</v>
      </c>
      <c r="C200" s="9" t="s">
        <v>145</v>
      </c>
      <c r="D200" s="10" t="s">
        <v>112</v>
      </c>
      <c r="E200" s="9" t="s">
        <v>120</v>
      </c>
      <c r="F200" s="8" t="s">
        <v>121</v>
      </c>
      <c r="G200" s="9"/>
      <c r="H200" s="25">
        <v>24</v>
      </c>
      <c r="I200" s="52"/>
      <c r="J200" s="63">
        <f>H200*I200</f>
        <v>0</v>
      </c>
      <c r="K200" s="62"/>
      <c r="L200" s="29">
        <f t="shared" si="2"/>
        <v>24</v>
      </c>
    </row>
    <row r="201" spans="1:12" ht="25.5">
      <c r="A201" s="35">
        <v>191</v>
      </c>
      <c r="B201" s="8" t="s">
        <v>322</v>
      </c>
      <c r="C201" s="9" t="s">
        <v>145</v>
      </c>
      <c r="D201" s="10" t="s">
        <v>112</v>
      </c>
      <c r="E201" s="9" t="s">
        <v>120</v>
      </c>
      <c r="F201" s="8" t="s">
        <v>323</v>
      </c>
      <c r="G201" s="9"/>
      <c r="H201" s="25">
        <v>84</v>
      </c>
      <c r="I201" s="52"/>
      <c r="J201" s="63">
        <f>H201*I201</f>
        <v>0</v>
      </c>
      <c r="K201" s="62"/>
      <c r="L201" s="29">
        <f t="shared" si="2"/>
        <v>84</v>
      </c>
    </row>
    <row r="202" spans="1:12" ht="38.25">
      <c r="A202" s="35">
        <v>192</v>
      </c>
      <c r="B202" s="8" t="s">
        <v>324</v>
      </c>
      <c r="C202" s="9" t="s">
        <v>145</v>
      </c>
      <c r="D202" s="10" t="s">
        <v>112</v>
      </c>
      <c r="E202" s="9" t="s">
        <v>120</v>
      </c>
      <c r="F202" s="8" t="s">
        <v>325</v>
      </c>
      <c r="G202" s="9"/>
      <c r="H202" s="25">
        <v>12</v>
      </c>
      <c r="I202" s="52"/>
      <c r="J202" s="63">
        <f>H202*I202</f>
        <v>0</v>
      </c>
      <c r="K202" s="62"/>
      <c r="L202" s="29">
        <f t="shared" si="2"/>
        <v>12</v>
      </c>
    </row>
    <row r="203" spans="1:12" ht="38.25">
      <c r="A203" s="35">
        <v>193</v>
      </c>
      <c r="B203" s="8" t="s">
        <v>427</v>
      </c>
      <c r="C203" s="9" t="s">
        <v>145</v>
      </c>
      <c r="D203" s="10" t="s">
        <v>112</v>
      </c>
      <c r="E203" s="9" t="s">
        <v>120</v>
      </c>
      <c r="F203" s="8" t="s">
        <v>429</v>
      </c>
      <c r="G203" s="9"/>
      <c r="H203" s="25">
        <v>79</v>
      </c>
      <c r="I203" s="53"/>
      <c r="J203" s="63">
        <f>H203*I203</f>
        <v>0</v>
      </c>
      <c r="K203" s="62"/>
      <c r="L203" s="29">
        <f t="shared" si="2"/>
        <v>79</v>
      </c>
    </row>
    <row r="204" spans="1:12" ht="38.25">
      <c r="A204" s="35">
        <v>194</v>
      </c>
      <c r="B204" s="8" t="s">
        <v>427</v>
      </c>
      <c r="C204" s="9" t="s">
        <v>145</v>
      </c>
      <c r="D204" s="10" t="s">
        <v>112</v>
      </c>
      <c r="E204" s="9" t="s">
        <v>120</v>
      </c>
      <c r="F204" s="8" t="s">
        <v>436</v>
      </c>
      <c r="G204" s="9"/>
      <c r="H204" s="25">
        <v>79</v>
      </c>
      <c r="I204" s="53"/>
      <c r="J204" s="63">
        <f>H204*I204</f>
        <v>0</v>
      </c>
      <c r="K204" s="62"/>
      <c r="L204" s="29">
        <f aca="true" t="shared" si="3" ref="L204:L266">ROUNDUP(H204,0)</f>
        <v>79</v>
      </c>
    </row>
    <row r="205" spans="1:12" ht="25.5">
      <c r="A205" s="35">
        <v>195</v>
      </c>
      <c r="B205" s="8" t="s">
        <v>426</v>
      </c>
      <c r="C205" s="9" t="s">
        <v>145</v>
      </c>
      <c r="D205" s="10" t="s">
        <v>112</v>
      </c>
      <c r="E205" s="9" t="s">
        <v>120</v>
      </c>
      <c r="F205" s="8" t="s">
        <v>428</v>
      </c>
      <c r="G205" s="9"/>
      <c r="H205" s="25">
        <v>280</v>
      </c>
      <c r="I205" s="52"/>
      <c r="J205" s="63">
        <f>H205*I205</f>
        <v>0</v>
      </c>
      <c r="K205" s="62"/>
      <c r="L205" s="29">
        <f t="shared" si="3"/>
        <v>280</v>
      </c>
    </row>
    <row r="206" spans="1:12" ht="25.5">
      <c r="A206" s="35">
        <v>196</v>
      </c>
      <c r="B206" s="8" t="s">
        <v>426</v>
      </c>
      <c r="C206" s="9" t="s">
        <v>145</v>
      </c>
      <c r="D206" s="10" t="s">
        <v>112</v>
      </c>
      <c r="E206" s="9" t="s">
        <v>120</v>
      </c>
      <c r="F206" s="8" t="s">
        <v>435</v>
      </c>
      <c r="G206" s="9"/>
      <c r="H206" s="25">
        <v>280</v>
      </c>
      <c r="I206" s="52"/>
      <c r="J206" s="63">
        <f>H206*I206</f>
        <v>0</v>
      </c>
      <c r="K206" s="62"/>
      <c r="L206" s="29">
        <f t="shared" si="3"/>
        <v>280</v>
      </c>
    </row>
    <row r="207" spans="1:51" s="31" customFormat="1" ht="25.5">
      <c r="A207" s="35">
        <v>197</v>
      </c>
      <c r="B207" s="8" t="s">
        <v>555</v>
      </c>
      <c r="C207" s="9" t="s">
        <v>414</v>
      </c>
      <c r="D207" s="10" t="s">
        <v>112</v>
      </c>
      <c r="E207" s="9" t="s">
        <v>564</v>
      </c>
      <c r="F207" s="8" t="s">
        <v>490</v>
      </c>
      <c r="G207" s="9"/>
      <c r="H207" s="25">
        <v>4</v>
      </c>
      <c r="I207" s="52"/>
      <c r="J207" s="63">
        <f>H207*I207</f>
        <v>0</v>
      </c>
      <c r="K207" s="62"/>
      <c r="L207" s="2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1:12" ht="14.25" customHeight="1">
      <c r="A208" s="35">
        <v>198</v>
      </c>
      <c r="B208" s="8" t="s">
        <v>481</v>
      </c>
      <c r="C208" s="9" t="s">
        <v>414</v>
      </c>
      <c r="D208" s="10" t="s">
        <v>112</v>
      </c>
      <c r="E208" s="9" t="s">
        <v>564</v>
      </c>
      <c r="F208" s="8" t="s">
        <v>482</v>
      </c>
      <c r="G208" s="9"/>
      <c r="H208" s="25">
        <v>60</v>
      </c>
      <c r="I208" s="52"/>
      <c r="J208" s="63">
        <f>H208*I208</f>
        <v>0</v>
      </c>
      <c r="K208" s="62"/>
      <c r="L208" s="29">
        <f t="shared" si="3"/>
        <v>60</v>
      </c>
    </row>
    <row r="209" spans="1:12" ht="25.5">
      <c r="A209" s="35">
        <v>199</v>
      </c>
      <c r="B209" s="8" t="s">
        <v>483</v>
      </c>
      <c r="C209" s="9" t="s">
        <v>414</v>
      </c>
      <c r="D209" s="10" t="s">
        <v>112</v>
      </c>
      <c r="E209" s="9" t="s">
        <v>564</v>
      </c>
      <c r="F209" s="8" t="s">
        <v>484</v>
      </c>
      <c r="G209" s="9"/>
      <c r="H209" s="25">
        <v>28</v>
      </c>
      <c r="I209" s="53"/>
      <c r="J209" s="63">
        <f>H209*I209</f>
        <v>0</v>
      </c>
      <c r="K209" s="62"/>
      <c r="L209" s="29">
        <f t="shared" si="3"/>
        <v>28</v>
      </c>
    </row>
    <row r="210" spans="1:12" ht="12.75">
      <c r="A210" s="35">
        <v>200</v>
      </c>
      <c r="B210" s="8" t="s">
        <v>65</v>
      </c>
      <c r="C210" s="9" t="s">
        <v>414</v>
      </c>
      <c r="D210" s="10" t="s">
        <v>112</v>
      </c>
      <c r="E210" s="9" t="s">
        <v>564</v>
      </c>
      <c r="F210" s="8" t="s">
        <v>66</v>
      </c>
      <c r="G210" s="9"/>
      <c r="H210" s="25">
        <v>35</v>
      </c>
      <c r="I210" s="52"/>
      <c r="J210" s="63">
        <f>H210*I210</f>
        <v>0</v>
      </c>
      <c r="K210" s="62"/>
      <c r="L210" s="29">
        <f t="shared" si="3"/>
        <v>35</v>
      </c>
    </row>
    <row r="211" spans="1:12" ht="25.5">
      <c r="A211" s="35">
        <v>201</v>
      </c>
      <c r="B211" s="8" t="s">
        <v>275</v>
      </c>
      <c r="C211" s="9" t="s">
        <v>145</v>
      </c>
      <c r="D211" s="10" t="s">
        <v>112</v>
      </c>
      <c r="E211" s="9" t="s">
        <v>274</v>
      </c>
      <c r="F211" s="8" t="s">
        <v>446</v>
      </c>
      <c r="G211" s="9"/>
      <c r="H211" s="25">
        <v>71</v>
      </c>
      <c r="I211" s="52"/>
      <c r="J211" s="63">
        <f>H211*I211</f>
        <v>0</v>
      </c>
      <c r="K211" s="62"/>
      <c r="L211" s="29">
        <f t="shared" si="3"/>
        <v>71</v>
      </c>
    </row>
    <row r="212" spans="1:12" ht="12.75">
      <c r="A212" s="35">
        <v>202</v>
      </c>
      <c r="B212" s="8" t="s">
        <v>313</v>
      </c>
      <c r="C212" s="9" t="s">
        <v>414</v>
      </c>
      <c r="D212" s="10" t="s">
        <v>112</v>
      </c>
      <c r="E212" s="9" t="s">
        <v>310</v>
      </c>
      <c r="F212" s="8" t="s">
        <v>312</v>
      </c>
      <c r="G212" s="9"/>
      <c r="H212" s="25">
        <v>3</v>
      </c>
      <c r="I212" s="52"/>
      <c r="J212" s="63">
        <f>H212*I212</f>
        <v>0</v>
      </c>
      <c r="K212" s="62"/>
      <c r="L212" s="29">
        <f t="shared" si="3"/>
        <v>3</v>
      </c>
    </row>
    <row r="213" spans="1:12" ht="12.75">
      <c r="A213" s="35">
        <v>203</v>
      </c>
      <c r="B213" s="8" t="s">
        <v>310</v>
      </c>
      <c r="C213" s="9" t="s">
        <v>445</v>
      </c>
      <c r="D213" s="10" t="s">
        <v>112</v>
      </c>
      <c r="E213" s="9" t="s">
        <v>310</v>
      </c>
      <c r="F213" s="8" t="s">
        <v>311</v>
      </c>
      <c r="G213" s="9"/>
      <c r="H213" s="25">
        <v>5</v>
      </c>
      <c r="I213" s="52"/>
      <c r="J213" s="63">
        <f>H213*I213</f>
        <v>0</v>
      </c>
      <c r="K213" s="62"/>
      <c r="L213" s="29">
        <f t="shared" si="3"/>
        <v>5</v>
      </c>
    </row>
    <row r="214" spans="1:12" ht="25.5">
      <c r="A214" s="35">
        <v>204</v>
      </c>
      <c r="B214" s="8" t="s">
        <v>304</v>
      </c>
      <c r="C214" s="9" t="s">
        <v>145</v>
      </c>
      <c r="D214" s="10" t="s">
        <v>112</v>
      </c>
      <c r="E214" s="9" t="s">
        <v>303</v>
      </c>
      <c r="F214" s="8" t="s">
        <v>302</v>
      </c>
      <c r="G214" s="9"/>
      <c r="H214" s="25">
        <v>12</v>
      </c>
      <c r="I214" s="55"/>
      <c r="J214" s="63">
        <f>H214*I214</f>
        <v>0</v>
      </c>
      <c r="K214" s="62"/>
      <c r="L214" s="29">
        <f t="shared" si="3"/>
        <v>12</v>
      </c>
    </row>
    <row r="215" spans="1:12" ht="25.5">
      <c r="A215" s="35">
        <v>205</v>
      </c>
      <c r="B215" s="8" t="s">
        <v>305</v>
      </c>
      <c r="C215" s="9" t="s">
        <v>145</v>
      </c>
      <c r="D215" s="10" t="s">
        <v>112</v>
      </c>
      <c r="E215" s="9" t="s">
        <v>303</v>
      </c>
      <c r="F215" s="8" t="s">
        <v>306</v>
      </c>
      <c r="G215" s="9"/>
      <c r="H215" s="25">
        <v>5</v>
      </c>
      <c r="I215" s="55"/>
      <c r="J215" s="63">
        <f>H215*I215</f>
        <v>0</v>
      </c>
      <c r="K215" s="62"/>
      <c r="L215" s="29">
        <f t="shared" si="3"/>
        <v>5</v>
      </c>
    </row>
    <row r="216" spans="1:12" ht="12.75">
      <c r="A216" s="35">
        <v>206</v>
      </c>
      <c r="B216" s="8" t="s">
        <v>577</v>
      </c>
      <c r="C216" s="9" t="s">
        <v>583</v>
      </c>
      <c r="D216" s="10" t="s">
        <v>112</v>
      </c>
      <c r="E216" s="9" t="s">
        <v>107</v>
      </c>
      <c r="F216" s="8" t="s">
        <v>13</v>
      </c>
      <c r="G216" s="9"/>
      <c r="H216" s="25">
        <v>192</v>
      </c>
      <c r="I216" s="52"/>
      <c r="J216" s="63">
        <f>H216*I216</f>
        <v>0</v>
      </c>
      <c r="K216" s="62"/>
      <c r="L216" s="29">
        <f t="shared" si="3"/>
        <v>192</v>
      </c>
    </row>
    <row r="217" spans="1:12" ht="25.5">
      <c r="A217" s="35">
        <v>207</v>
      </c>
      <c r="B217" s="8" t="s">
        <v>97</v>
      </c>
      <c r="C217" s="9" t="s">
        <v>145</v>
      </c>
      <c r="D217" s="10" t="s">
        <v>112</v>
      </c>
      <c r="E217" s="9" t="s">
        <v>107</v>
      </c>
      <c r="F217" s="8" t="s">
        <v>95</v>
      </c>
      <c r="G217" s="9"/>
      <c r="H217" s="25">
        <v>1131</v>
      </c>
      <c r="I217" s="52"/>
      <c r="J217" s="63">
        <f>H217*I217</f>
        <v>0</v>
      </c>
      <c r="K217" s="62"/>
      <c r="L217" s="29">
        <f t="shared" si="3"/>
        <v>1131</v>
      </c>
    </row>
    <row r="218" spans="1:12" ht="12.75">
      <c r="A218" s="35">
        <v>208</v>
      </c>
      <c r="B218" s="8" t="s">
        <v>14</v>
      </c>
      <c r="C218" s="9" t="s">
        <v>145</v>
      </c>
      <c r="D218" s="10" t="s">
        <v>112</v>
      </c>
      <c r="E218" s="9" t="s">
        <v>15</v>
      </c>
      <c r="F218" s="8" t="s">
        <v>499</v>
      </c>
      <c r="G218" s="9"/>
      <c r="H218" s="25">
        <v>10</v>
      </c>
      <c r="I218" s="55"/>
      <c r="J218" s="63">
        <f>H218*I218</f>
        <v>0</v>
      </c>
      <c r="K218" s="62"/>
      <c r="L218" s="29">
        <f t="shared" si="3"/>
        <v>10</v>
      </c>
    </row>
    <row r="219" spans="1:12" ht="25.5">
      <c r="A219" s="35">
        <v>209</v>
      </c>
      <c r="B219" s="8" t="s">
        <v>67</v>
      </c>
      <c r="C219" s="9" t="s">
        <v>414</v>
      </c>
      <c r="D219" s="10" t="s">
        <v>112</v>
      </c>
      <c r="E219" s="9" t="s">
        <v>106</v>
      </c>
      <c r="F219" s="8" t="s">
        <v>68</v>
      </c>
      <c r="G219" s="9"/>
      <c r="H219" s="25">
        <v>71</v>
      </c>
      <c r="I219" s="52"/>
      <c r="J219" s="63">
        <f>H219*I219</f>
        <v>0</v>
      </c>
      <c r="K219" s="62"/>
      <c r="L219" s="29">
        <f t="shared" si="3"/>
        <v>71</v>
      </c>
    </row>
    <row r="220" spans="1:12" ht="25.5">
      <c r="A220" s="35">
        <v>210</v>
      </c>
      <c r="B220" s="8" t="s">
        <v>291</v>
      </c>
      <c r="C220" s="9" t="s">
        <v>414</v>
      </c>
      <c r="D220" s="10" t="s">
        <v>112</v>
      </c>
      <c r="E220" s="9" t="s">
        <v>106</v>
      </c>
      <c r="F220" s="8" t="s">
        <v>290</v>
      </c>
      <c r="G220" s="9"/>
      <c r="H220" s="25">
        <v>8</v>
      </c>
      <c r="I220" s="52"/>
      <c r="J220" s="63">
        <f>H220*I220</f>
        <v>0</v>
      </c>
      <c r="K220" s="62"/>
      <c r="L220" s="29">
        <f t="shared" si="3"/>
        <v>8</v>
      </c>
    </row>
    <row r="221" spans="1:12" ht="25.5">
      <c r="A221" s="35">
        <v>211</v>
      </c>
      <c r="B221" s="8" t="s">
        <v>288</v>
      </c>
      <c r="C221" s="9" t="s">
        <v>414</v>
      </c>
      <c r="D221" s="10" t="s">
        <v>112</v>
      </c>
      <c r="E221" s="9" t="s">
        <v>106</v>
      </c>
      <c r="F221" s="8" t="s">
        <v>289</v>
      </c>
      <c r="G221" s="9"/>
      <c r="H221" s="25">
        <v>7</v>
      </c>
      <c r="I221" s="52"/>
      <c r="J221" s="63">
        <f>H221*I221</f>
        <v>0</v>
      </c>
      <c r="K221" s="62"/>
      <c r="L221" s="29">
        <f t="shared" si="3"/>
        <v>7</v>
      </c>
    </row>
    <row r="222" spans="1:12" ht="25.5">
      <c r="A222" s="35">
        <v>212</v>
      </c>
      <c r="B222" s="8" t="s">
        <v>270</v>
      </c>
      <c r="C222" s="9" t="s">
        <v>145</v>
      </c>
      <c r="D222" s="10" t="s">
        <v>112</v>
      </c>
      <c r="E222" s="9" t="s">
        <v>101</v>
      </c>
      <c r="F222" s="8" t="s">
        <v>271</v>
      </c>
      <c r="G222" s="9"/>
      <c r="H222" s="25">
        <v>24</v>
      </c>
      <c r="I222" s="52"/>
      <c r="J222" s="63">
        <f>H222*I222</f>
        <v>0</v>
      </c>
      <c r="K222" s="62"/>
      <c r="L222" s="29">
        <f t="shared" si="3"/>
        <v>24</v>
      </c>
    </row>
    <row r="223" spans="1:12" ht="25.5">
      <c r="A223" s="35">
        <v>213</v>
      </c>
      <c r="B223" s="8" t="s">
        <v>272</v>
      </c>
      <c r="C223" s="9" t="s">
        <v>145</v>
      </c>
      <c r="D223" s="10" t="s">
        <v>112</v>
      </c>
      <c r="E223" s="9" t="s">
        <v>101</v>
      </c>
      <c r="F223" s="8" t="s">
        <v>273</v>
      </c>
      <c r="G223" s="9"/>
      <c r="H223" s="25">
        <v>3</v>
      </c>
      <c r="I223" s="52"/>
      <c r="J223" s="63">
        <f>H223*I223</f>
        <v>0</v>
      </c>
      <c r="K223" s="62"/>
      <c r="L223" s="29">
        <f t="shared" si="3"/>
        <v>3</v>
      </c>
    </row>
    <row r="224" spans="1:12" ht="25.5">
      <c r="A224" s="35">
        <v>214</v>
      </c>
      <c r="B224" s="8" t="s">
        <v>307</v>
      </c>
      <c r="C224" s="9" t="s">
        <v>145</v>
      </c>
      <c r="D224" s="10" t="s">
        <v>69</v>
      </c>
      <c r="E224" s="9" t="s">
        <v>308</v>
      </c>
      <c r="F224" s="8" t="s">
        <v>309</v>
      </c>
      <c r="G224" s="9"/>
      <c r="H224" s="25">
        <v>2</v>
      </c>
      <c r="I224" s="52"/>
      <c r="J224" s="63">
        <f>H224*I224</f>
        <v>0</v>
      </c>
      <c r="K224" s="62"/>
      <c r="L224" s="29">
        <f t="shared" si="3"/>
        <v>2</v>
      </c>
    </row>
    <row r="225" spans="1:12" ht="12.75">
      <c r="A225" s="35">
        <v>215</v>
      </c>
      <c r="B225" s="8" t="s">
        <v>405</v>
      </c>
      <c r="C225" s="9" t="s">
        <v>110</v>
      </c>
      <c r="D225" s="10" t="s">
        <v>69</v>
      </c>
      <c r="E225" s="9" t="s">
        <v>100</v>
      </c>
      <c r="F225" s="8" t="s">
        <v>406</v>
      </c>
      <c r="G225" s="9"/>
      <c r="H225" s="25">
        <v>4</v>
      </c>
      <c r="I225" s="52"/>
      <c r="J225" s="63">
        <f>H225*I225</f>
        <v>0</v>
      </c>
      <c r="K225" s="62"/>
      <c r="L225" s="29">
        <f t="shared" si="3"/>
        <v>4</v>
      </c>
    </row>
    <row r="226" spans="1:51" s="4" customFormat="1" ht="12.75">
      <c r="A226" s="35">
        <v>216</v>
      </c>
      <c r="B226" s="8" t="s">
        <v>403</v>
      </c>
      <c r="C226" s="9" t="s">
        <v>110</v>
      </c>
      <c r="D226" s="10" t="s">
        <v>69</v>
      </c>
      <c r="E226" s="9" t="s">
        <v>100</v>
      </c>
      <c r="F226" s="8" t="s">
        <v>93</v>
      </c>
      <c r="G226" s="9"/>
      <c r="H226" s="25">
        <v>13</v>
      </c>
      <c r="I226" s="52"/>
      <c r="J226" s="63">
        <f>H226*I226</f>
        <v>0</v>
      </c>
      <c r="K226" s="62"/>
      <c r="L226" s="29">
        <f t="shared" si="3"/>
        <v>13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12" ht="38.25">
      <c r="A227" s="35">
        <v>217</v>
      </c>
      <c r="B227" s="8" t="s">
        <v>402</v>
      </c>
      <c r="C227" s="9" t="s">
        <v>110</v>
      </c>
      <c r="D227" s="10" t="s">
        <v>69</v>
      </c>
      <c r="E227" s="9" t="s">
        <v>100</v>
      </c>
      <c r="F227" s="8" t="s">
        <v>260</v>
      </c>
      <c r="G227" s="9"/>
      <c r="H227" s="25">
        <v>254</v>
      </c>
      <c r="I227" s="52"/>
      <c r="J227" s="63">
        <f>H227*I227</f>
        <v>0</v>
      </c>
      <c r="K227" s="62"/>
      <c r="L227" s="29">
        <f t="shared" si="3"/>
        <v>254</v>
      </c>
    </row>
    <row r="228" spans="1:51" s="4" customFormat="1" ht="38.25">
      <c r="A228" s="35">
        <v>218</v>
      </c>
      <c r="B228" s="8" t="s">
        <v>404</v>
      </c>
      <c r="C228" s="9" t="s">
        <v>110</v>
      </c>
      <c r="D228" s="10" t="s">
        <v>69</v>
      </c>
      <c r="E228" s="9" t="s">
        <v>100</v>
      </c>
      <c r="F228" s="8" t="s">
        <v>113</v>
      </c>
      <c r="G228" s="9"/>
      <c r="H228" s="25">
        <v>55</v>
      </c>
      <c r="I228" s="53"/>
      <c r="J228" s="63">
        <f>H228*I228</f>
        <v>0</v>
      </c>
      <c r="K228" s="62"/>
      <c r="L228" s="29">
        <f t="shared" si="3"/>
        <v>55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s="4" customFormat="1" ht="12.75">
      <c r="A229" s="35">
        <v>219</v>
      </c>
      <c r="B229" s="8" t="s">
        <v>74</v>
      </c>
      <c r="C229" s="9" t="s">
        <v>414</v>
      </c>
      <c r="D229" s="10" t="s">
        <v>69</v>
      </c>
      <c r="E229" s="9" t="s">
        <v>100</v>
      </c>
      <c r="F229" s="8" t="s">
        <v>16</v>
      </c>
      <c r="G229" s="9"/>
      <c r="H229" s="25">
        <v>278</v>
      </c>
      <c r="I229" s="52"/>
      <c r="J229" s="63">
        <f>H229*I229</f>
        <v>0</v>
      </c>
      <c r="K229" s="62"/>
      <c r="L229" s="29">
        <f t="shared" si="3"/>
        <v>278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12" ht="38.25">
      <c r="A230" s="35">
        <v>220</v>
      </c>
      <c r="B230" s="8" t="s">
        <v>389</v>
      </c>
      <c r="C230" s="9" t="s">
        <v>145</v>
      </c>
      <c r="D230" s="10" t="s">
        <v>69</v>
      </c>
      <c r="E230" s="9" t="s">
        <v>135</v>
      </c>
      <c r="F230" s="8" t="s">
        <v>390</v>
      </c>
      <c r="G230" s="9"/>
      <c r="H230" s="25">
        <v>12</v>
      </c>
      <c r="I230" s="52"/>
      <c r="J230" s="63">
        <f>H230*I230</f>
        <v>0</v>
      </c>
      <c r="K230" s="62"/>
      <c r="L230" s="29">
        <f t="shared" si="3"/>
        <v>12</v>
      </c>
    </row>
    <row r="231" spans="1:12" ht="38.25">
      <c r="A231" s="35">
        <v>221</v>
      </c>
      <c r="B231" s="8" t="s">
        <v>379</v>
      </c>
      <c r="C231" s="9" t="s">
        <v>145</v>
      </c>
      <c r="D231" s="10" t="s">
        <v>69</v>
      </c>
      <c r="E231" s="9" t="s">
        <v>135</v>
      </c>
      <c r="F231" s="8" t="s">
        <v>380</v>
      </c>
      <c r="G231" s="9"/>
      <c r="H231" s="25">
        <v>5</v>
      </c>
      <c r="I231" s="52"/>
      <c r="J231" s="63">
        <f>H231*I231</f>
        <v>0</v>
      </c>
      <c r="K231" s="62"/>
      <c r="L231" s="29">
        <f t="shared" si="3"/>
        <v>5</v>
      </c>
    </row>
    <row r="232" spans="1:12" ht="38.25">
      <c r="A232" s="35">
        <v>222</v>
      </c>
      <c r="B232" s="8" t="s">
        <v>381</v>
      </c>
      <c r="C232" s="9" t="s">
        <v>145</v>
      </c>
      <c r="D232" s="10" t="s">
        <v>69</v>
      </c>
      <c r="E232" s="9" t="s">
        <v>135</v>
      </c>
      <c r="F232" s="8" t="s">
        <v>382</v>
      </c>
      <c r="G232" s="9"/>
      <c r="H232" s="25">
        <v>5</v>
      </c>
      <c r="I232" s="52"/>
      <c r="J232" s="63">
        <f>H232*I232</f>
        <v>0</v>
      </c>
      <c r="K232" s="62"/>
      <c r="L232" s="29">
        <f t="shared" si="3"/>
        <v>5</v>
      </c>
    </row>
    <row r="233" spans="1:12" ht="76.5">
      <c r="A233" s="35">
        <v>223</v>
      </c>
      <c r="B233" s="8" t="s">
        <v>383</v>
      </c>
      <c r="C233" s="9" t="s">
        <v>414</v>
      </c>
      <c r="D233" s="10" t="s">
        <v>69</v>
      </c>
      <c r="E233" s="9" t="s">
        <v>135</v>
      </c>
      <c r="F233" s="8" t="s">
        <v>384</v>
      </c>
      <c r="G233" s="9"/>
      <c r="H233" s="25">
        <v>5</v>
      </c>
      <c r="I233" s="52"/>
      <c r="J233" s="63">
        <f>H233*I233</f>
        <v>0</v>
      </c>
      <c r="K233" s="62"/>
      <c r="L233" s="29">
        <f t="shared" si="3"/>
        <v>5</v>
      </c>
    </row>
    <row r="234" spans="1:51" s="4" customFormat="1" ht="25.5">
      <c r="A234" s="35">
        <v>224</v>
      </c>
      <c r="B234" s="8" t="s">
        <v>385</v>
      </c>
      <c r="C234" s="9" t="s">
        <v>145</v>
      </c>
      <c r="D234" s="10" t="s">
        <v>69</v>
      </c>
      <c r="E234" s="9" t="s">
        <v>135</v>
      </c>
      <c r="F234" s="8" t="s">
        <v>386</v>
      </c>
      <c r="G234" s="9"/>
      <c r="H234" s="25">
        <v>3</v>
      </c>
      <c r="I234" s="52"/>
      <c r="J234" s="63">
        <f>H234*I234</f>
        <v>0</v>
      </c>
      <c r="K234" s="62"/>
      <c r="L234" s="29">
        <f t="shared" si="3"/>
        <v>3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s="4" customFormat="1" ht="25.5">
      <c r="A235" s="35">
        <v>225</v>
      </c>
      <c r="B235" s="8" t="s">
        <v>137</v>
      </c>
      <c r="C235" s="9" t="s">
        <v>145</v>
      </c>
      <c r="D235" s="10" t="s">
        <v>69</v>
      </c>
      <c r="E235" s="9" t="s">
        <v>135</v>
      </c>
      <c r="F235" s="8" t="s">
        <v>138</v>
      </c>
      <c r="G235" s="9"/>
      <c r="H235" s="25">
        <v>28</v>
      </c>
      <c r="I235" s="52"/>
      <c r="J235" s="63">
        <f>H235*I235</f>
        <v>0</v>
      </c>
      <c r="K235" s="62"/>
      <c r="L235" s="29">
        <f t="shared" si="3"/>
        <v>28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s="4" customFormat="1" ht="25.5">
      <c r="A236" s="35">
        <v>226</v>
      </c>
      <c r="B236" s="8" t="s">
        <v>140</v>
      </c>
      <c r="C236" s="9" t="s">
        <v>145</v>
      </c>
      <c r="D236" s="10" t="s">
        <v>69</v>
      </c>
      <c r="E236" s="9" t="s">
        <v>135</v>
      </c>
      <c r="F236" s="8" t="s">
        <v>136</v>
      </c>
      <c r="G236" s="9"/>
      <c r="H236" s="25">
        <v>13</v>
      </c>
      <c r="I236" s="53"/>
      <c r="J236" s="63">
        <f>H236*I236</f>
        <v>0</v>
      </c>
      <c r="K236" s="62"/>
      <c r="L236" s="29">
        <f t="shared" si="3"/>
        <v>13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12" ht="25.5">
      <c r="A237" s="35">
        <v>227</v>
      </c>
      <c r="B237" s="8" t="s">
        <v>141</v>
      </c>
      <c r="C237" s="9" t="s">
        <v>145</v>
      </c>
      <c r="D237" s="10" t="s">
        <v>69</v>
      </c>
      <c r="E237" s="9" t="s">
        <v>135</v>
      </c>
      <c r="F237" s="8" t="s">
        <v>139</v>
      </c>
      <c r="G237" s="9"/>
      <c r="H237" s="25">
        <v>3</v>
      </c>
      <c r="I237" s="52"/>
      <c r="J237" s="63">
        <f>H237*I237</f>
        <v>0</v>
      </c>
      <c r="K237" s="62"/>
      <c r="L237" s="29">
        <f t="shared" si="3"/>
        <v>3</v>
      </c>
    </row>
    <row r="238" spans="1:12" ht="25.5">
      <c r="A238" s="35">
        <v>228</v>
      </c>
      <c r="B238" s="8" t="s">
        <v>387</v>
      </c>
      <c r="C238" s="9" t="s">
        <v>145</v>
      </c>
      <c r="D238" s="10" t="s">
        <v>69</v>
      </c>
      <c r="E238" s="9" t="s">
        <v>135</v>
      </c>
      <c r="F238" s="8" t="s">
        <v>388</v>
      </c>
      <c r="G238" s="9"/>
      <c r="H238" s="25">
        <v>3</v>
      </c>
      <c r="I238" s="52"/>
      <c r="J238" s="63">
        <f>H238*I238</f>
        <v>0</v>
      </c>
      <c r="K238" s="62"/>
      <c r="L238" s="29">
        <f t="shared" si="3"/>
        <v>3</v>
      </c>
    </row>
    <row r="239" spans="1:12" ht="25.5">
      <c r="A239" s="35">
        <v>229</v>
      </c>
      <c r="B239" s="8" t="s">
        <v>287</v>
      </c>
      <c r="C239" s="9" t="s">
        <v>438</v>
      </c>
      <c r="D239" s="10" t="s">
        <v>69</v>
      </c>
      <c r="E239" s="9" t="s">
        <v>286</v>
      </c>
      <c r="F239" s="8" t="s">
        <v>285</v>
      </c>
      <c r="G239" s="9"/>
      <c r="H239" s="25">
        <v>8</v>
      </c>
      <c r="I239" s="53"/>
      <c r="J239" s="63">
        <f>H239*I239</f>
        <v>0</v>
      </c>
      <c r="K239" s="62"/>
      <c r="L239" s="29">
        <f t="shared" si="3"/>
        <v>8</v>
      </c>
    </row>
    <row r="240" spans="1:51" s="14" customFormat="1" ht="12.75">
      <c r="A240" s="35">
        <v>230</v>
      </c>
      <c r="B240" s="8" t="s">
        <v>246</v>
      </c>
      <c r="C240" s="9" t="s">
        <v>145</v>
      </c>
      <c r="D240" s="10" t="s">
        <v>205</v>
      </c>
      <c r="E240" s="9" t="s">
        <v>248</v>
      </c>
      <c r="F240" s="8" t="s">
        <v>247</v>
      </c>
      <c r="G240" s="9"/>
      <c r="H240" s="25">
        <v>5</v>
      </c>
      <c r="I240" s="52"/>
      <c r="J240" s="63">
        <f>H240*I240</f>
        <v>0</v>
      </c>
      <c r="K240" s="62"/>
      <c r="L240" s="29">
        <f t="shared" si="3"/>
        <v>5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:51" s="14" customFormat="1" ht="12.75">
      <c r="A241" s="35">
        <v>231</v>
      </c>
      <c r="B241" s="8" t="s">
        <v>255</v>
      </c>
      <c r="C241" s="9" t="s">
        <v>145</v>
      </c>
      <c r="D241" s="10" t="s">
        <v>205</v>
      </c>
      <c r="E241" s="9" t="s">
        <v>250</v>
      </c>
      <c r="F241" s="8" t="s">
        <v>254</v>
      </c>
      <c r="G241" s="9"/>
      <c r="H241" s="25">
        <v>29</v>
      </c>
      <c r="I241" s="55"/>
      <c r="J241" s="63">
        <f>H241*I241</f>
        <v>0</v>
      </c>
      <c r="K241" s="62"/>
      <c r="L241" s="29">
        <f t="shared" si="3"/>
        <v>29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:51" s="14" customFormat="1" ht="12.75">
      <c r="A242" s="35">
        <v>232</v>
      </c>
      <c r="B242" s="8" t="s">
        <v>256</v>
      </c>
      <c r="C242" s="9" t="s">
        <v>414</v>
      </c>
      <c r="D242" s="10" t="s">
        <v>205</v>
      </c>
      <c r="E242" s="9" t="s">
        <v>250</v>
      </c>
      <c r="F242" s="8" t="s">
        <v>257</v>
      </c>
      <c r="G242" s="9"/>
      <c r="H242" s="25">
        <v>9</v>
      </c>
      <c r="I242" s="52"/>
      <c r="J242" s="63">
        <f>H242*I242</f>
        <v>0</v>
      </c>
      <c r="K242" s="62"/>
      <c r="L242" s="29">
        <f t="shared" si="3"/>
        <v>9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:51" s="14" customFormat="1" ht="25.5">
      <c r="A243" s="35">
        <v>233</v>
      </c>
      <c r="B243" s="8" t="s">
        <v>253</v>
      </c>
      <c r="C243" s="9" t="s">
        <v>414</v>
      </c>
      <c r="D243" s="10" t="s">
        <v>205</v>
      </c>
      <c r="E243" s="9" t="s">
        <v>250</v>
      </c>
      <c r="F243" s="8" t="s">
        <v>252</v>
      </c>
      <c r="G243" s="9"/>
      <c r="H243" s="25">
        <v>11</v>
      </c>
      <c r="I243" s="52"/>
      <c r="J243" s="63">
        <f>H243*I243</f>
        <v>0</v>
      </c>
      <c r="K243" s="62"/>
      <c r="L243" s="29">
        <f t="shared" si="3"/>
        <v>11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:12" ht="25.5">
      <c r="A244" s="35">
        <v>234</v>
      </c>
      <c r="B244" s="8" t="s">
        <v>249</v>
      </c>
      <c r="C244" s="9" t="s">
        <v>414</v>
      </c>
      <c r="D244" s="10" t="s">
        <v>205</v>
      </c>
      <c r="E244" s="9" t="s">
        <v>250</v>
      </c>
      <c r="F244" s="8" t="s">
        <v>251</v>
      </c>
      <c r="G244" s="9"/>
      <c r="H244" s="25">
        <v>2</v>
      </c>
      <c r="I244" s="52"/>
      <c r="J244" s="63">
        <f>H244*I244</f>
        <v>0</v>
      </c>
      <c r="K244" s="62"/>
      <c r="L244" s="29">
        <f t="shared" si="3"/>
        <v>2</v>
      </c>
    </row>
    <row r="245" spans="1:51" s="4" customFormat="1" ht="25.5">
      <c r="A245" s="35">
        <v>235</v>
      </c>
      <c r="B245" s="8" t="s">
        <v>258</v>
      </c>
      <c r="C245" s="9" t="s">
        <v>414</v>
      </c>
      <c r="D245" s="10" t="s">
        <v>205</v>
      </c>
      <c r="E245" s="9" t="s">
        <v>250</v>
      </c>
      <c r="F245" s="8" t="s">
        <v>259</v>
      </c>
      <c r="G245" s="9"/>
      <c r="H245" s="25">
        <v>5</v>
      </c>
      <c r="I245" s="52"/>
      <c r="J245" s="63">
        <f>H245*I245</f>
        <v>0</v>
      </c>
      <c r="K245" s="62"/>
      <c r="L245" s="29">
        <f t="shared" si="3"/>
        <v>5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12" ht="51">
      <c r="A246" s="35">
        <v>236</v>
      </c>
      <c r="B246" s="8" t="s">
        <v>17</v>
      </c>
      <c r="C246" s="9" t="s">
        <v>414</v>
      </c>
      <c r="D246" s="10" t="s">
        <v>101</v>
      </c>
      <c r="E246" s="9" t="s">
        <v>18</v>
      </c>
      <c r="F246" s="8" t="s">
        <v>627</v>
      </c>
      <c r="G246" s="9"/>
      <c r="H246" s="25">
        <v>4</v>
      </c>
      <c r="I246" s="52"/>
      <c r="J246" s="63">
        <f>H246*I246</f>
        <v>0</v>
      </c>
      <c r="K246" s="62"/>
      <c r="L246" s="29">
        <f t="shared" si="3"/>
        <v>4</v>
      </c>
    </row>
    <row r="247" spans="1:51" s="4" customFormat="1" ht="51">
      <c r="A247" s="35">
        <v>237</v>
      </c>
      <c r="B247" s="8" t="s">
        <v>19</v>
      </c>
      <c r="C247" s="9" t="s">
        <v>414</v>
      </c>
      <c r="D247" s="10" t="s">
        <v>101</v>
      </c>
      <c r="E247" s="9" t="s">
        <v>18</v>
      </c>
      <c r="F247" s="8" t="s">
        <v>627</v>
      </c>
      <c r="G247" s="9"/>
      <c r="H247" s="25">
        <v>4</v>
      </c>
      <c r="I247" s="52"/>
      <c r="J247" s="63">
        <f>H247*I247</f>
        <v>0</v>
      </c>
      <c r="K247" s="62"/>
      <c r="L247" s="29">
        <f t="shared" si="3"/>
        <v>4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12" ht="51">
      <c r="A248" s="35">
        <v>238</v>
      </c>
      <c r="B248" s="8" t="s">
        <v>20</v>
      </c>
      <c r="C248" s="9" t="s">
        <v>626</v>
      </c>
      <c r="D248" s="10" t="s">
        <v>101</v>
      </c>
      <c r="E248" s="10" t="s">
        <v>18</v>
      </c>
      <c r="F248" s="8" t="s">
        <v>627</v>
      </c>
      <c r="G248" s="9"/>
      <c r="H248" s="25">
        <v>3</v>
      </c>
      <c r="I248" s="52"/>
      <c r="J248" s="63">
        <f>H248*I248</f>
        <v>0</v>
      </c>
      <c r="K248" s="62"/>
      <c r="L248" s="29">
        <f t="shared" si="3"/>
        <v>3</v>
      </c>
    </row>
    <row r="249" spans="1:12" ht="51">
      <c r="A249" s="35">
        <v>239</v>
      </c>
      <c r="B249" s="8" t="s">
        <v>21</v>
      </c>
      <c r="C249" s="9" t="s">
        <v>414</v>
      </c>
      <c r="D249" s="10" t="s">
        <v>101</v>
      </c>
      <c r="E249" s="9" t="s">
        <v>18</v>
      </c>
      <c r="F249" s="8" t="s">
        <v>627</v>
      </c>
      <c r="G249" s="9"/>
      <c r="H249" s="25">
        <v>4</v>
      </c>
      <c r="I249" s="52"/>
      <c r="J249" s="63">
        <f>H249*I249</f>
        <v>0</v>
      </c>
      <c r="K249" s="62"/>
      <c r="L249" s="29">
        <f t="shared" si="3"/>
        <v>4</v>
      </c>
    </row>
    <row r="250" spans="1:12" ht="51">
      <c r="A250" s="35">
        <v>240</v>
      </c>
      <c r="B250" s="8" t="s">
        <v>22</v>
      </c>
      <c r="C250" s="9" t="s">
        <v>414</v>
      </c>
      <c r="D250" s="10" t="s">
        <v>101</v>
      </c>
      <c r="E250" s="9" t="s">
        <v>18</v>
      </c>
      <c r="F250" s="8" t="s">
        <v>627</v>
      </c>
      <c r="G250" s="9"/>
      <c r="H250" s="25">
        <v>4</v>
      </c>
      <c r="I250" s="52"/>
      <c r="J250" s="63">
        <f>H250*I250</f>
        <v>0</v>
      </c>
      <c r="K250" s="62"/>
      <c r="L250" s="29">
        <f t="shared" si="3"/>
        <v>4</v>
      </c>
    </row>
    <row r="251" spans="1:12" ht="25.5">
      <c r="A251" s="35">
        <v>241</v>
      </c>
      <c r="B251" s="8" t="s">
        <v>296</v>
      </c>
      <c r="C251" s="9" t="s">
        <v>145</v>
      </c>
      <c r="D251" s="10" t="s">
        <v>101</v>
      </c>
      <c r="E251" s="10" t="s">
        <v>206</v>
      </c>
      <c r="F251" s="8" t="s">
        <v>297</v>
      </c>
      <c r="G251" s="87" t="s">
        <v>419</v>
      </c>
      <c r="H251" s="25">
        <v>3</v>
      </c>
      <c r="I251" s="52"/>
      <c r="J251" s="63">
        <f>H251*I251</f>
        <v>0</v>
      </c>
      <c r="K251" s="62"/>
      <c r="L251" s="29">
        <f t="shared" si="3"/>
        <v>3</v>
      </c>
    </row>
    <row r="252" spans="1:12" ht="25.5">
      <c r="A252" s="35">
        <v>242</v>
      </c>
      <c r="B252" s="8" t="s">
        <v>294</v>
      </c>
      <c r="C252" s="9" t="s">
        <v>414</v>
      </c>
      <c r="D252" s="10" t="s">
        <v>101</v>
      </c>
      <c r="E252" s="10" t="s">
        <v>206</v>
      </c>
      <c r="F252" s="8" t="s">
        <v>295</v>
      </c>
      <c r="G252" s="87" t="s">
        <v>419</v>
      </c>
      <c r="H252" s="25">
        <v>3</v>
      </c>
      <c r="I252" s="52"/>
      <c r="J252" s="63">
        <f>H252*I252</f>
        <v>0</v>
      </c>
      <c r="K252" s="62"/>
      <c r="L252" s="29">
        <f t="shared" si="3"/>
        <v>3</v>
      </c>
    </row>
    <row r="253" spans="1:12" ht="25.5">
      <c r="A253" s="35">
        <v>243</v>
      </c>
      <c r="B253" s="8" t="s">
        <v>204</v>
      </c>
      <c r="C253" s="9" t="s">
        <v>145</v>
      </c>
      <c r="D253" s="10" t="s">
        <v>101</v>
      </c>
      <c r="E253" s="10" t="s">
        <v>206</v>
      </c>
      <c r="F253" s="8" t="s">
        <v>292</v>
      </c>
      <c r="G253" s="87" t="s">
        <v>419</v>
      </c>
      <c r="H253" s="25">
        <v>22</v>
      </c>
      <c r="I253" s="52"/>
      <c r="J253" s="63">
        <f>H253*I253</f>
        <v>0</v>
      </c>
      <c r="K253" s="62"/>
      <c r="L253" s="29">
        <f t="shared" si="3"/>
        <v>22</v>
      </c>
    </row>
    <row r="254" spans="1:12" ht="25.5">
      <c r="A254" s="35">
        <v>244</v>
      </c>
      <c r="B254" s="8" t="s">
        <v>207</v>
      </c>
      <c r="C254" s="9" t="s">
        <v>145</v>
      </c>
      <c r="D254" s="10" t="s">
        <v>101</v>
      </c>
      <c r="E254" s="10" t="s">
        <v>206</v>
      </c>
      <c r="F254" s="8" t="s">
        <v>293</v>
      </c>
      <c r="G254" s="87" t="s">
        <v>419</v>
      </c>
      <c r="H254" s="25">
        <v>22</v>
      </c>
      <c r="I254" s="52"/>
      <c r="J254" s="63">
        <f>H254*I254</f>
        <v>0</v>
      </c>
      <c r="K254" s="62"/>
      <c r="L254" s="29">
        <f t="shared" si="3"/>
        <v>22</v>
      </c>
    </row>
    <row r="255" spans="1:12" ht="12.75">
      <c r="A255" s="35">
        <v>245</v>
      </c>
      <c r="B255" s="8" t="s">
        <v>472</v>
      </c>
      <c r="C255" s="9" t="s">
        <v>414</v>
      </c>
      <c r="D255" s="10" t="s">
        <v>146</v>
      </c>
      <c r="E255" s="10" t="s">
        <v>565</v>
      </c>
      <c r="F255" s="8" t="s">
        <v>473</v>
      </c>
      <c r="G255" s="9"/>
      <c r="H255" s="25">
        <v>7</v>
      </c>
      <c r="I255" s="52"/>
      <c r="J255" s="63">
        <f>H255*I255</f>
        <v>0</v>
      </c>
      <c r="K255" s="62"/>
      <c r="L255" s="29">
        <f t="shared" si="3"/>
        <v>7</v>
      </c>
    </row>
    <row r="256" spans="1:12" ht="12.75">
      <c r="A256" s="35">
        <v>246</v>
      </c>
      <c r="B256" s="8" t="s">
        <v>472</v>
      </c>
      <c r="C256" s="9" t="s">
        <v>414</v>
      </c>
      <c r="D256" s="10" t="s">
        <v>146</v>
      </c>
      <c r="E256" s="10" t="s">
        <v>565</v>
      </c>
      <c r="F256" s="8" t="s">
        <v>474</v>
      </c>
      <c r="G256" s="9"/>
      <c r="H256" s="25">
        <v>3</v>
      </c>
      <c r="I256" s="52"/>
      <c r="J256" s="63">
        <f>H256*I256</f>
        <v>0</v>
      </c>
      <c r="K256" s="62"/>
      <c r="L256" s="29">
        <f t="shared" si="3"/>
        <v>3</v>
      </c>
    </row>
    <row r="257" spans="1:12" ht="51">
      <c r="A257" s="35">
        <v>247</v>
      </c>
      <c r="B257" s="8" t="s">
        <v>480</v>
      </c>
      <c r="C257" s="9" t="s">
        <v>145</v>
      </c>
      <c r="D257" s="10" t="s">
        <v>146</v>
      </c>
      <c r="E257" s="10" t="s">
        <v>274</v>
      </c>
      <c r="F257" s="8" t="s">
        <v>489</v>
      </c>
      <c r="G257" s="9"/>
      <c r="H257" s="25">
        <v>958</v>
      </c>
      <c r="I257" s="52"/>
      <c r="J257" s="63">
        <f>H257*I257</f>
        <v>0</v>
      </c>
      <c r="K257" s="62"/>
      <c r="L257" s="29">
        <f t="shared" si="3"/>
        <v>958</v>
      </c>
    </row>
    <row r="258" spans="1:12" ht="25.5">
      <c r="A258" s="35">
        <v>248</v>
      </c>
      <c r="B258" s="8" t="s">
        <v>479</v>
      </c>
      <c r="C258" s="9" t="s">
        <v>145</v>
      </c>
      <c r="D258" s="10" t="s">
        <v>146</v>
      </c>
      <c r="E258" s="10" t="s">
        <v>274</v>
      </c>
      <c r="F258" s="8" t="s">
        <v>488</v>
      </c>
      <c r="G258" s="9"/>
      <c r="H258" s="25">
        <v>699</v>
      </c>
      <c r="I258" s="52"/>
      <c r="J258" s="63">
        <f>H258*I258</f>
        <v>0</v>
      </c>
      <c r="K258" s="62"/>
      <c r="L258" s="29">
        <f t="shared" si="3"/>
        <v>699</v>
      </c>
    </row>
    <row r="259" spans="1:12" ht="25.5">
      <c r="A259" s="35">
        <v>249</v>
      </c>
      <c r="B259" s="8" t="s">
        <v>166</v>
      </c>
      <c r="C259" s="9" t="s">
        <v>145</v>
      </c>
      <c r="D259" s="10" t="s">
        <v>146</v>
      </c>
      <c r="E259" s="10" t="s">
        <v>566</v>
      </c>
      <c r="F259" s="8" t="s">
        <v>167</v>
      </c>
      <c r="G259" s="9"/>
      <c r="H259" s="21">
        <v>22</v>
      </c>
      <c r="I259" s="59"/>
      <c r="J259" s="63">
        <f>H259*I259</f>
        <v>0</v>
      </c>
      <c r="K259" s="62"/>
      <c r="L259" s="29">
        <f t="shared" si="3"/>
        <v>22</v>
      </c>
    </row>
    <row r="260" spans="1:12" ht="38.25">
      <c r="A260" s="35">
        <v>250</v>
      </c>
      <c r="B260" s="8" t="s">
        <v>168</v>
      </c>
      <c r="C260" s="9" t="s">
        <v>145</v>
      </c>
      <c r="D260" s="10" t="s">
        <v>146</v>
      </c>
      <c r="E260" s="10" t="s">
        <v>566</v>
      </c>
      <c r="F260" s="8" t="s">
        <v>169</v>
      </c>
      <c r="G260" s="9"/>
      <c r="H260" s="18">
        <v>72</v>
      </c>
      <c r="I260" s="52"/>
      <c r="J260" s="63">
        <f>H260*I260</f>
        <v>0</v>
      </c>
      <c r="K260" s="62"/>
      <c r="L260" s="29">
        <f t="shared" si="3"/>
        <v>72</v>
      </c>
    </row>
    <row r="261" spans="1:12" ht="12.75">
      <c r="A261" s="35">
        <v>251</v>
      </c>
      <c r="B261" s="8" t="s">
        <v>198</v>
      </c>
      <c r="C261" s="9" t="s">
        <v>414</v>
      </c>
      <c r="D261" s="10" t="s">
        <v>146</v>
      </c>
      <c r="E261" s="10" t="s">
        <v>199</v>
      </c>
      <c r="F261" s="8" t="s">
        <v>196</v>
      </c>
      <c r="G261" s="9"/>
      <c r="H261" s="18">
        <v>3</v>
      </c>
      <c r="I261" s="52"/>
      <c r="J261" s="63">
        <f>H261*I261</f>
        <v>0</v>
      </c>
      <c r="K261" s="62"/>
      <c r="L261" s="29">
        <f t="shared" si="3"/>
        <v>3</v>
      </c>
    </row>
    <row r="262" spans="1:12" ht="12.75">
      <c r="A262" s="35">
        <v>252</v>
      </c>
      <c r="B262" s="8" t="s">
        <v>197</v>
      </c>
      <c r="C262" s="9" t="s">
        <v>414</v>
      </c>
      <c r="D262" s="10" t="s">
        <v>146</v>
      </c>
      <c r="E262" s="10" t="s">
        <v>199</v>
      </c>
      <c r="F262" s="8" t="s">
        <v>195</v>
      </c>
      <c r="G262" s="9"/>
      <c r="H262" s="18">
        <v>10</v>
      </c>
      <c r="I262" s="52"/>
      <c r="J262" s="63">
        <f>H262*I262</f>
        <v>0</v>
      </c>
      <c r="K262" s="62"/>
      <c r="L262" s="29">
        <f t="shared" si="3"/>
        <v>10</v>
      </c>
    </row>
    <row r="263" spans="1:12" ht="12.75">
      <c r="A263" s="35">
        <v>253</v>
      </c>
      <c r="B263" s="8" t="s">
        <v>201</v>
      </c>
      <c r="C263" s="9" t="s">
        <v>414</v>
      </c>
      <c r="D263" s="10" t="s">
        <v>146</v>
      </c>
      <c r="E263" s="10" t="s">
        <v>199</v>
      </c>
      <c r="F263" s="8" t="s">
        <v>200</v>
      </c>
      <c r="G263" s="9"/>
      <c r="H263" s="18">
        <v>4</v>
      </c>
      <c r="I263" s="52"/>
      <c r="J263" s="63">
        <f>H263*I263</f>
        <v>0</v>
      </c>
      <c r="K263" s="62"/>
      <c r="L263" s="29">
        <f t="shared" si="3"/>
        <v>4</v>
      </c>
    </row>
    <row r="264" spans="1:12" ht="38.25">
      <c r="A264" s="35">
        <v>254</v>
      </c>
      <c r="B264" s="8" t="s">
        <v>148</v>
      </c>
      <c r="C264" s="9" t="s">
        <v>414</v>
      </c>
      <c r="D264" s="10" t="s">
        <v>146</v>
      </c>
      <c r="E264" s="10" t="s">
        <v>149</v>
      </c>
      <c r="F264" s="8" t="s">
        <v>150</v>
      </c>
      <c r="G264" s="9"/>
      <c r="H264" s="18">
        <v>19</v>
      </c>
      <c r="I264" s="52"/>
      <c r="J264" s="63">
        <f>H264*I264</f>
        <v>0</v>
      </c>
      <c r="K264" s="62"/>
      <c r="L264" s="29">
        <f t="shared" si="3"/>
        <v>19</v>
      </c>
    </row>
    <row r="265" spans="1:12" ht="38.25">
      <c r="A265" s="35">
        <v>255</v>
      </c>
      <c r="B265" s="8" t="s">
        <v>151</v>
      </c>
      <c r="C265" s="9" t="s">
        <v>414</v>
      </c>
      <c r="D265" s="10" t="s">
        <v>146</v>
      </c>
      <c r="E265" s="10" t="s">
        <v>149</v>
      </c>
      <c r="F265" s="8" t="s">
        <v>152</v>
      </c>
      <c r="G265" s="9"/>
      <c r="H265" s="18">
        <v>8</v>
      </c>
      <c r="I265" s="52"/>
      <c r="J265" s="63">
        <f>H265*I265</f>
        <v>0</v>
      </c>
      <c r="K265" s="62"/>
      <c r="L265" s="29">
        <f t="shared" si="3"/>
        <v>8</v>
      </c>
    </row>
    <row r="266" spans="1:12" ht="38.25">
      <c r="A266" s="35">
        <v>256</v>
      </c>
      <c r="B266" s="8" t="s">
        <v>144</v>
      </c>
      <c r="C266" s="9" t="s">
        <v>145</v>
      </c>
      <c r="D266" s="10" t="s">
        <v>146</v>
      </c>
      <c r="E266" s="10" t="s">
        <v>23</v>
      </c>
      <c r="F266" s="8" t="s">
        <v>147</v>
      </c>
      <c r="G266" s="9"/>
      <c r="H266" s="18">
        <v>398</v>
      </c>
      <c r="I266" s="52"/>
      <c r="J266" s="63">
        <f>H266*I266</f>
        <v>0</v>
      </c>
      <c r="K266" s="62"/>
      <c r="L266" s="29">
        <f t="shared" si="3"/>
        <v>398</v>
      </c>
    </row>
    <row r="267" spans="1:51" s="4" customFormat="1" ht="38.25">
      <c r="A267" s="35">
        <v>257</v>
      </c>
      <c r="B267" s="8" t="s">
        <v>144</v>
      </c>
      <c r="C267" s="9" t="s">
        <v>145</v>
      </c>
      <c r="D267" s="10" t="s">
        <v>146</v>
      </c>
      <c r="E267" s="10" t="s">
        <v>23</v>
      </c>
      <c r="F267" s="8" t="s">
        <v>147</v>
      </c>
      <c r="G267" s="9"/>
      <c r="H267" s="18">
        <v>398</v>
      </c>
      <c r="I267" s="52"/>
      <c r="J267" s="63">
        <f>H267*I267</f>
        <v>0</v>
      </c>
      <c r="K267" s="62"/>
      <c r="L267" s="29">
        <f>ROUNDUP(H267,0)</f>
        <v>398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s="4" customFormat="1" ht="25.5">
      <c r="A268" s="35">
        <v>258</v>
      </c>
      <c r="B268" s="93" t="s">
        <v>641</v>
      </c>
      <c r="C268" s="9" t="s">
        <v>414</v>
      </c>
      <c r="D268" s="10" t="s">
        <v>146</v>
      </c>
      <c r="E268" s="10" t="s">
        <v>154</v>
      </c>
      <c r="F268" s="94" t="s">
        <v>643</v>
      </c>
      <c r="G268" s="95" t="s">
        <v>644</v>
      </c>
      <c r="H268" s="96">
        <v>5</v>
      </c>
      <c r="I268" s="52"/>
      <c r="J268" s="63">
        <f>H268*I268</f>
        <v>0</v>
      </c>
      <c r="K268" s="62"/>
      <c r="L268" s="29">
        <f>ROUNDUP(H268,0)</f>
        <v>5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s="4" customFormat="1" ht="25.5">
      <c r="A269" s="35">
        <v>259</v>
      </c>
      <c r="B269" s="93" t="s">
        <v>640</v>
      </c>
      <c r="C269" s="9" t="s">
        <v>414</v>
      </c>
      <c r="D269" s="10" t="s">
        <v>146</v>
      </c>
      <c r="E269" s="10" t="s">
        <v>154</v>
      </c>
      <c r="F269" s="94" t="s">
        <v>642</v>
      </c>
      <c r="G269" s="95" t="s">
        <v>644</v>
      </c>
      <c r="H269" s="96">
        <v>5</v>
      </c>
      <c r="I269" s="52"/>
      <c r="J269" s="63">
        <f>H269*I269</f>
        <v>0</v>
      </c>
      <c r="K269" s="62"/>
      <c r="L269" s="29">
        <f>ROUNDUP(H269,0)</f>
        <v>5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12" ht="25.5">
      <c r="A270" s="35">
        <v>260</v>
      </c>
      <c r="B270" s="93" t="s">
        <v>645</v>
      </c>
      <c r="C270" s="9" t="s">
        <v>414</v>
      </c>
      <c r="D270" s="10" t="s">
        <v>146</v>
      </c>
      <c r="E270" s="10" t="s">
        <v>154</v>
      </c>
      <c r="F270" s="94" t="s">
        <v>647</v>
      </c>
      <c r="G270" s="95" t="s">
        <v>646</v>
      </c>
      <c r="H270" s="97">
        <v>5</v>
      </c>
      <c r="I270" s="52"/>
      <c r="J270" s="63">
        <f>H270*I270</f>
        <v>0</v>
      </c>
      <c r="K270" s="62"/>
      <c r="L270" s="29">
        <f>ROUNDUP(H270,0)</f>
        <v>5</v>
      </c>
    </row>
    <row r="271" spans="1:12" ht="25.5">
      <c r="A271" s="35">
        <v>261</v>
      </c>
      <c r="B271" s="93" t="s">
        <v>645</v>
      </c>
      <c r="C271" s="9" t="s">
        <v>414</v>
      </c>
      <c r="D271" s="10" t="s">
        <v>146</v>
      </c>
      <c r="E271" s="10" t="s">
        <v>154</v>
      </c>
      <c r="F271" s="94" t="s">
        <v>648</v>
      </c>
      <c r="G271" s="95" t="s">
        <v>646</v>
      </c>
      <c r="H271" s="97">
        <v>5</v>
      </c>
      <c r="I271" s="52"/>
      <c r="J271" s="63">
        <f>H271*I271</f>
        <v>0</v>
      </c>
      <c r="K271" s="62"/>
      <c r="L271" s="29"/>
    </row>
    <row r="272" spans="1:12" ht="25.5">
      <c r="A272" s="35">
        <v>262</v>
      </c>
      <c r="B272" s="93" t="s">
        <v>645</v>
      </c>
      <c r="C272" s="9" t="s">
        <v>414</v>
      </c>
      <c r="D272" s="10" t="s">
        <v>146</v>
      </c>
      <c r="E272" s="10" t="s">
        <v>154</v>
      </c>
      <c r="F272" s="94" t="s">
        <v>649</v>
      </c>
      <c r="G272" s="95" t="s">
        <v>646</v>
      </c>
      <c r="H272" s="97">
        <v>5</v>
      </c>
      <c r="I272" s="52"/>
      <c r="J272" s="63">
        <f>H272*I272</f>
        <v>0</v>
      </c>
      <c r="K272" s="62"/>
      <c r="L272" s="29">
        <f>ROUNDUP(H272,0)</f>
        <v>5</v>
      </c>
    </row>
    <row r="273" spans="1:51" ht="25.5">
      <c r="A273" s="35">
        <v>263</v>
      </c>
      <c r="B273" s="8" t="s">
        <v>515</v>
      </c>
      <c r="C273" s="9" t="s">
        <v>110</v>
      </c>
      <c r="D273" s="10" t="s">
        <v>146</v>
      </c>
      <c r="E273" s="10" t="s">
        <v>154</v>
      </c>
      <c r="F273" s="8" t="s">
        <v>516</v>
      </c>
      <c r="G273" s="9"/>
      <c r="H273" s="25">
        <v>2</v>
      </c>
      <c r="I273" s="52"/>
      <c r="J273" s="63">
        <f>H273*I273</f>
        <v>0</v>
      </c>
      <c r="K273" s="62"/>
      <c r="L273" s="29">
        <f>ROUNDUP(H273,0)</f>
        <v>2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</row>
    <row r="274" spans="1:12" ht="25.5">
      <c r="A274" s="35">
        <v>264</v>
      </c>
      <c r="B274" s="8" t="s">
        <v>62</v>
      </c>
      <c r="C274" s="9" t="s">
        <v>414</v>
      </c>
      <c r="D274" s="10" t="s">
        <v>146</v>
      </c>
      <c r="E274" s="10" t="s">
        <v>154</v>
      </c>
      <c r="F274" s="8" t="s">
        <v>63</v>
      </c>
      <c r="G274" s="9"/>
      <c r="H274" s="25">
        <v>12</v>
      </c>
      <c r="I274" s="52"/>
      <c r="J274" s="63">
        <f>H274*I274</f>
        <v>0</v>
      </c>
      <c r="K274" s="62"/>
      <c r="L274" s="29">
        <f>ROUNDUP(H274,0)</f>
        <v>12</v>
      </c>
    </row>
    <row r="275" spans="1:11" ht="38.25">
      <c r="A275" s="35">
        <v>265</v>
      </c>
      <c r="B275" s="8" t="s">
        <v>156</v>
      </c>
      <c r="C275" s="9" t="s">
        <v>414</v>
      </c>
      <c r="D275" s="10" t="s">
        <v>146</v>
      </c>
      <c r="E275" s="10" t="s">
        <v>154</v>
      </c>
      <c r="F275" s="8" t="s">
        <v>157</v>
      </c>
      <c r="G275" s="9"/>
      <c r="H275" s="25">
        <v>24</v>
      </c>
      <c r="I275" s="52"/>
      <c r="J275" s="63">
        <f>H275*I275</f>
        <v>0</v>
      </c>
      <c r="K275" s="62"/>
    </row>
    <row r="276" spans="1:11" ht="25.5">
      <c r="A276" s="35">
        <v>266</v>
      </c>
      <c r="B276" s="8" t="s">
        <v>495</v>
      </c>
      <c r="C276" s="9" t="s">
        <v>414</v>
      </c>
      <c r="D276" s="10" t="s">
        <v>146</v>
      </c>
      <c r="E276" s="10" t="s">
        <v>154</v>
      </c>
      <c r="F276" s="8" t="s">
        <v>496</v>
      </c>
      <c r="G276" s="9"/>
      <c r="H276" s="25">
        <v>2</v>
      </c>
      <c r="I276" s="52"/>
      <c r="J276" s="63">
        <f>H276*I276</f>
        <v>0</v>
      </c>
      <c r="K276" s="62"/>
    </row>
    <row r="277" spans="1:11" ht="12.75">
      <c r="A277" s="35">
        <v>267</v>
      </c>
      <c r="B277" s="8" t="s">
        <v>477</v>
      </c>
      <c r="C277" s="9" t="s">
        <v>414</v>
      </c>
      <c r="D277" s="10" t="s">
        <v>146</v>
      </c>
      <c r="E277" s="10" t="s">
        <v>154</v>
      </c>
      <c r="F277" s="8" t="s">
        <v>478</v>
      </c>
      <c r="G277" s="9"/>
      <c r="H277" s="25">
        <v>16</v>
      </c>
      <c r="I277" s="52"/>
      <c r="J277" s="63">
        <f>H277*I277</f>
        <v>0</v>
      </c>
      <c r="K277" s="62"/>
    </row>
    <row r="278" spans="1:11" ht="38.25">
      <c r="A278" s="35">
        <v>268</v>
      </c>
      <c r="B278" s="8" t="s">
        <v>158</v>
      </c>
      <c r="C278" s="9" t="s">
        <v>414</v>
      </c>
      <c r="D278" s="10" t="s">
        <v>146</v>
      </c>
      <c r="E278" s="10" t="s">
        <v>154</v>
      </c>
      <c r="F278" s="8" t="s">
        <v>159</v>
      </c>
      <c r="G278" s="9"/>
      <c r="H278" s="25">
        <v>1004</v>
      </c>
      <c r="I278" s="52"/>
      <c r="J278" s="63">
        <f>H278*I278</f>
        <v>0</v>
      </c>
      <c r="K278" s="62"/>
    </row>
    <row r="279" spans="1:11" ht="12.75">
      <c r="A279" s="35">
        <v>269</v>
      </c>
      <c r="B279" s="8" t="s">
        <v>202</v>
      </c>
      <c r="C279" s="9" t="s">
        <v>414</v>
      </c>
      <c r="D279" s="10" t="s">
        <v>146</v>
      </c>
      <c r="E279" s="10" t="s">
        <v>154</v>
      </c>
      <c r="F279" s="8" t="s">
        <v>203</v>
      </c>
      <c r="G279" s="9"/>
      <c r="H279" s="25">
        <v>14</v>
      </c>
      <c r="I279" s="52"/>
      <c r="J279" s="63">
        <f>H279*I279</f>
        <v>0</v>
      </c>
      <c r="K279" s="62"/>
    </row>
    <row r="280" spans="1:55" ht="38.25">
      <c r="A280" s="35">
        <v>270</v>
      </c>
      <c r="B280" s="8" t="s">
        <v>153</v>
      </c>
      <c r="C280" s="9" t="s">
        <v>414</v>
      </c>
      <c r="D280" s="10" t="s">
        <v>146</v>
      </c>
      <c r="E280" s="10" t="s">
        <v>154</v>
      </c>
      <c r="F280" s="8" t="s">
        <v>155</v>
      </c>
      <c r="G280" s="9"/>
      <c r="H280" s="25">
        <v>139</v>
      </c>
      <c r="I280" s="52"/>
      <c r="J280" s="63">
        <f>H280*I280</f>
        <v>0</v>
      </c>
      <c r="K280" s="62"/>
      <c r="L280" s="19"/>
      <c r="AZ280" s="1"/>
      <c r="BA280" s="1"/>
      <c r="BB280" s="1"/>
      <c r="BC280" s="1"/>
    </row>
    <row r="281" spans="1:55" ht="12.75">
      <c r="A281" s="35">
        <v>271</v>
      </c>
      <c r="B281" s="8" t="s">
        <v>567</v>
      </c>
      <c r="C281" s="9" t="s">
        <v>414</v>
      </c>
      <c r="D281" s="10" t="s">
        <v>146</v>
      </c>
      <c r="E281" s="10" t="s">
        <v>154</v>
      </c>
      <c r="F281" s="8" t="s">
        <v>568</v>
      </c>
      <c r="G281" s="9"/>
      <c r="H281" s="25">
        <v>8</v>
      </c>
      <c r="I281" s="52"/>
      <c r="J281" s="63">
        <f>H281*I281</f>
        <v>0</v>
      </c>
      <c r="K281" s="62"/>
      <c r="L281" s="19"/>
      <c r="AZ281" s="1"/>
      <c r="BA281" s="1"/>
      <c r="BB281" s="1"/>
      <c r="BC281" s="1"/>
    </row>
    <row r="282" spans="1:10" ht="12.75">
      <c r="A282" s="35">
        <v>272</v>
      </c>
      <c r="B282" s="8" t="s">
        <v>567</v>
      </c>
      <c r="C282" s="9" t="s">
        <v>414</v>
      </c>
      <c r="D282" s="10" t="s">
        <v>146</v>
      </c>
      <c r="E282" s="10" t="s">
        <v>154</v>
      </c>
      <c r="F282" s="8" t="s">
        <v>569</v>
      </c>
      <c r="G282" s="9"/>
      <c r="H282" s="18">
        <v>8</v>
      </c>
      <c r="I282" s="52"/>
      <c r="J282" s="63">
        <f>H282*I282</f>
        <v>0</v>
      </c>
    </row>
    <row r="283" spans="1:10" ht="12.75">
      <c r="A283" s="35">
        <v>273</v>
      </c>
      <c r="B283" s="8" t="s">
        <v>165</v>
      </c>
      <c r="C283" s="9" t="s">
        <v>414</v>
      </c>
      <c r="D283" s="10" t="s">
        <v>146</v>
      </c>
      <c r="E283" s="10" t="s">
        <v>154</v>
      </c>
      <c r="F283" s="8" t="s">
        <v>165</v>
      </c>
      <c r="G283" s="9"/>
      <c r="H283" s="18">
        <v>8</v>
      </c>
      <c r="I283" s="52"/>
      <c r="J283" s="63">
        <f>H283*I283</f>
        <v>0</v>
      </c>
    </row>
    <row r="284" spans="1:10" ht="25.5">
      <c r="A284" s="35">
        <v>274</v>
      </c>
      <c r="B284" s="8" t="s">
        <v>470</v>
      </c>
      <c r="C284" s="9" t="s">
        <v>414</v>
      </c>
      <c r="D284" s="10" t="s">
        <v>146</v>
      </c>
      <c r="E284" s="10" t="s">
        <v>154</v>
      </c>
      <c r="F284" s="8" t="s">
        <v>160</v>
      </c>
      <c r="G284" s="9"/>
      <c r="H284" s="18">
        <v>6</v>
      </c>
      <c r="I284" s="52"/>
      <c r="J284" s="63">
        <f>H284*I284</f>
        <v>0</v>
      </c>
    </row>
    <row r="285" spans="1:10" ht="25.5">
      <c r="A285" s="35">
        <v>275</v>
      </c>
      <c r="B285" s="8" t="s">
        <v>161</v>
      </c>
      <c r="C285" s="9" t="s">
        <v>414</v>
      </c>
      <c r="D285" s="10" t="s">
        <v>146</v>
      </c>
      <c r="E285" s="10" t="s">
        <v>154</v>
      </c>
      <c r="F285" s="8" t="s">
        <v>162</v>
      </c>
      <c r="G285" s="9"/>
      <c r="H285" s="18">
        <v>28</v>
      </c>
      <c r="I285" s="52"/>
      <c r="J285" s="63">
        <f>H285*I285</f>
        <v>0</v>
      </c>
    </row>
    <row r="286" spans="1:10" ht="25.5">
      <c r="A286" s="35">
        <v>276</v>
      </c>
      <c r="B286" s="8" t="s">
        <v>163</v>
      </c>
      <c r="C286" s="9" t="s">
        <v>414</v>
      </c>
      <c r="D286" s="10" t="s">
        <v>146</v>
      </c>
      <c r="E286" s="10" t="s">
        <v>154</v>
      </c>
      <c r="F286" s="8" t="s">
        <v>164</v>
      </c>
      <c r="G286" s="9"/>
      <c r="H286" s="18">
        <v>26</v>
      </c>
      <c r="I286" s="52"/>
      <c r="J286" s="63">
        <f>H286*I286</f>
        <v>0</v>
      </c>
    </row>
    <row r="287" spans="3:10" ht="12.75">
      <c r="C287" s="90"/>
      <c r="D287" s="91"/>
      <c r="E287" s="91"/>
      <c r="I287" s="92" t="s">
        <v>615</v>
      </c>
      <c r="J287" s="66">
        <f>SUM(J11:J281)</f>
        <v>0</v>
      </c>
    </row>
    <row r="288" spans="3:10" ht="12.75">
      <c r="C288" s="90"/>
      <c r="D288" s="91"/>
      <c r="E288" s="91"/>
      <c r="I288" s="88"/>
      <c r="J288" s="89"/>
    </row>
    <row r="289" spans="6:7" ht="25.5" customHeight="1">
      <c r="F289" s="79" t="s">
        <v>30</v>
      </c>
      <c r="G289" s="79"/>
    </row>
    <row r="291" spans="1:9" ht="25.5">
      <c r="A291" s="49"/>
      <c r="B291" s="5"/>
      <c r="C291" s="11"/>
      <c r="F291" s="75" t="s">
        <v>378</v>
      </c>
      <c r="G291" s="76"/>
      <c r="H291" s="15" t="s">
        <v>111</v>
      </c>
      <c r="I291" s="15" t="s">
        <v>24</v>
      </c>
    </row>
    <row r="292" spans="1:11" ht="25.5" customHeight="1">
      <c r="A292" s="36"/>
      <c r="B292" s="5"/>
      <c r="C292" s="11"/>
      <c r="F292" s="77" t="s">
        <v>650</v>
      </c>
      <c r="G292" s="78"/>
      <c r="H292" s="9" t="s">
        <v>614</v>
      </c>
      <c r="I292" s="27"/>
      <c r="J292" s="42"/>
      <c r="K292" s="42"/>
    </row>
    <row r="293" spans="10:11" ht="12.75">
      <c r="J293" s="44"/>
      <c r="K293" s="43"/>
    </row>
    <row r="297" spans="7:9" ht="18.75" thickBot="1">
      <c r="G297" s="45" t="s">
        <v>28</v>
      </c>
      <c r="H297" s="73"/>
      <c r="I297" s="74"/>
    </row>
    <row r="298" spans="7:9" ht="12.75">
      <c r="G298" s="46"/>
      <c r="I298" s="5"/>
    </row>
    <row r="299" spans="7:9" ht="18.75" thickBot="1">
      <c r="G299" s="45" t="s">
        <v>29</v>
      </c>
      <c r="H299" s="71"/>
      <c r="I299" s="72"/>
    </row>
  </sheetData>
  <sheetProtection/>
  <protectedRanges>
    <protectedRange sqref="I292 H297 H299" name="טווח3"/>
    <protectedRange sqref="D5:E5 D7:E7" name="טווח2"/>
    <protectedRange sqref="I11:I286" name="טווח1"/>
  </protectedRanges>
  <autoFilter ref="A10:BC289"/>
  <mergeCells count="6">
    <mergeCell ref="A1:J1"/>
    <mergeCell ref="H299:I299"/>
    <mergeCell ref="H297:I297"/>
    <mergeCell ref="F291:G291"/>
    <mergeCell ref="F292:G292"/>
    <mergeCell ref="F289:G289"/>
  </mergeCells>
  <conditionalFormatting sqref="I292 H299 D7:E7 D5:E5 I11:I286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I292">
      <formula1>0</formula1>
    </dataValidation>
    <dataValidation type="decimal" operator="greaterThanOrEqual" allowBlank="1" showInputMessage="1" showErrorMessage="1" sqref="I11:I28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98"/>
  <sheetViews>
    <sheetView rightToLeft="1" workbookViewId="0" topLeftCell="D1">
      <pane ySplit="10" topLeftCell="BM285" activePane="bottomLeft" state="frozen"/>
      <selection pane="topLeft" activeCell="A1" sqref="A1"/>
      <selection pane="bottomLeft" activeCell="F291" sqref="F291:G291"/>
    </sheetView>
  </sheetViews>
  <sheetFormatPr defaultColWidth="9.140625" defaultRowHeight="12.75"/>
  <cols>
    <col min="1" max="1" width="8.00390625" style="6" customWidth="1"/>
    <col min="2" max="2" width="34.00390625" style="7" customWidth="1"/>
    <col min="3" max="3" width="8.140625" style="5" customWidth="1"/>
    <col min="4" max="4" width="18.140625" style="5" bestFit="1" customWidth="1"/>
    <col min="5" max="5" width="17.8515625" style="5" bestFit="1" customWidth="1"/>
    <col min="6" max="6" width="42.28125" style="11" customWidth="1"/>
    <col min="7" max="7" width="11.140625" style="6" customWidth="1"/>
    <col min="8" max="8" width="9.421875" style="5" customWidth="1"/>
    <col min="9" max="9" width="9.140625" style="1" customWidth="1"/>
    <col min="10" max="10" width="17.140625" style="1" customWidth="1"/>
    <col min="11" max="11" width="9.140625" style="1" customWidth="1"/>
    <col min="12" max="51" width="0" style="1" hidden="1" customWidth="1"/>
    <col min="52" max="16384" width="0" style="0" hidden="1" customWidth="1"/>
  </cols>
  <sheetData>
    <row r="1" spans="1:10" ht="20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3" ht="26.25">
      <c r="A3" s="28" t="s">
        <v>625</v>
      </c>
    </row>
    <row r="4" ht="10.5" customHeight="1">
      <c r="A4" s="28"/>
    </row>
    <row r="5" spans="1:6" ht="12.75" customHeight="1" thickBot="1">
      <c r="A5" s="28"/>
      <c r="C5" s="37" t="s">
        <v>26</v>
      </c>
      <c r="D5" s="71"/>
      <c r="E5" s="72"/>
      <c r="F5" s="48"/>
    </row>
    <row r="6" ht="12.75" customHeight="1">
      <c r="A6" s="28"/>
    </row>
    <row r="7" spans="1:5" ht="12.75" customHeight="1" thickBot="1">
      <c r="A7" s="28"/>
      <c r="C7" s="37" t="s">
        <v>27</v>
      </c>
      <c r="D7" s="71"/>
      <c r="E7" s="72"/>
    </row>
    <row r="10" spans="1:10" ht="38.25">
      <c r="A10" s="15" t="s">
        <v>117</v>
      </c>
      <c r="B10" s="16" t="s">
        <v>378</v>
      </c>
      <c r="C10" s="15" t="s">
        <v>111</v>
      </c>
      <c r="D10" s="17" t="s">
        <v>109</v>
      </c>
      <c r="E10" s="17" t="s">
        <v>108</v>
      </c>
      <c r="F10" s="16" t="s">
        <v>114</v>
      </c>
      <c r="G10" s="17" t="s">
        <v>415</v>
      </c>
      <c r="H10" s="24" t="s">
        <v>34</v>
      </c>
      <c r="I10" s="26" t="s">
        <v>25</v>
      </c>
      <c r="J10" s="26" t="s">
        <v>601</v>
      </c>
    </row>
    <row r="11" spans="1:12" ht="12.75">
      <c r="A11" s="35">
        <v>1</v>
      </c>
      <c r="B11" s="8" t="s">
        <v>451</v>
      </c>
      <c r="C11" s="9" t="s">
        <v>453</v>
      </c>
      <c r="D11" s="10" t="s">
        <v>98</v>
      </c>
      <c r="E11" s="10" t="s">
        <v>103</v>
      </c>
      <c r="F11" s="8" t="s">
        <v>616</v>
      </c>
      <c r="G11" s="9"/>
      <c r="H11" s="25">
        <v>303</v>
      </c>
      <c r="I11" s="52"/>
      <c r="J11" s="63">
        <f>H11*I11</f>
        <v>0</v>
      </c>
      <c r="K11" s="62"/>
      <c r="L11" s="29">
        <f>ROUNDUP(H11,0)</f>
        <v>303</v>
      </c>
    </row>
    <row r="12" spans="1:12" ht="12.75">
      <c r="A12" s="35">
        <v>2</v>
      </c>
      <c r="B12" s="8" t="s">
        <v>452</v>
      </c>
      <c r="C12" s="9" t="s">
        <v>453</v>
      </c>
      <c r="D12" s="10" t="s">
        <v>98</v>
      </c>
      <c r="E12" s="10" t="s">
        <v>103</v>
      </c>
      <c r="F12" s="8" t="s">
        <v>610</v>
      </c>
      <c r="G12" s="9"/>
      <c r="H12" s="25">
        <v>306</v>
      </c>
      <c r="I12" s="52"/>
      <c r="J12" s="63">
        <f>H12*I12</f>
        <v>0</v>
      </c>
      <c r="K12" s="62"/>
      <c r="L12" s="29">
        <f aca="true" t="shared" si="0" ref="L12:L73">ROUNDUP(H12,0)</f>
        <v>306</v>
      </c>
    </row>
    <row r="13" spans="1:12" ht="12.75">
      <c r="A13" s="35">
        <v>3</v>
      </c>
      <c r="B13" s="8" t="s">
        <v>571</v>
      </c>
      <c r="C13" s="9" t="s">
        <v>453</v>
      </c>
      <c r="D13" s="10" t="s">
        <v>98</v>
      </c>
      <c r="E13" s="10" t="s">
        <v>103</v>
      </c>
      <c r="F13" s="8" t="s">
        <v>578</v>
      </c>
      <c r="G13" s="9"/>
      <c r="H13" s="25">
        <v>306</v>
      </c>
      <c r="I13" s="52"/>
      <c r="J13" s="63">
        <f>H13*I13</f>
        <v>0</v>
      </c>
      <c r="K13" s="62"/>
      <c r="L13" s="29">
        <f t="shared" si="0"/>
        <v>306</v>
      </c>
    </row>
    <row r="14" spans="1:12" ht="12.75">
      <c r="A14" s="35">
        <v>4</v>
      </c>
      <c r="B14" s="8" t="s">
        <v>507</v>
      </c>
      <c r="C14" s="9" t="s">
        <v>414</v>
      </c>
      <c r="D14" s="10" t="s">
        <v>98</v>
      </c>
      <c r="E14" s="10" t="s">
        <v>102</v>
      </c>
      <c r="F14" s="8" t="s">
        <v>37</v>
      </c>
      <c r="G14" s="9"/>
      <c r="H14" s="25">
        <v>7</v>
      </c>
      <c r="I14" s="52"/>
      <c r="J14" s="63">
        <f>H14*I14</f>
        <v>0</v>
      </c>
      <c r="K14" s="62"/>
      <c r="L14" s="29">
        <f t="shared" si="0"/>
        <v>7</v>
      </c>
    </row>
    <row r="15" spans="1:12" ht="12.75">
      <c r="A15" s="35">
        <v>5</v>
      </c>
      <c r="B15" s="8" t="s">
        <v>471</v>
      </c>
      <c r="C15" s="9" t="s">
        <v>414</v>
      </c>
      <c r="D15" s="10" t="s">
        <v>98</v>
      </c>
      <c r="E15" s="10" t="s">
        <v>102</v>
      </c>
      <c r="F15" s="8" t="s">
        <v>437</v>
      </c>
      <c r="G15" s="9"/>
      <c r="H15" s="25">
        <v>10</v>
      </c>
      <c r="I15" s="52"/>
      <c r="J15" s="63">
        <f>H15*I15</f>
        <v>0</v>
      </c>
      <c r="K15" s="62"/>
      <c r="L15" s="29">
        <f t="shared" si="0"/>
        <v>10</v>
      </c>
    </row>
    <row r="16" spans="1:12" ht="12.75">
      <c r="A16" s="35">
        <v>6</v>
      </c>
      <c r="B16" s="8" t="s">
        <v>454</v>
      </c>
      <c r="C16" s="9" t="s">
        <v>414</v>
      </c>
      <c r="D16" s="10" t="s">
        <v>98</v>
      </c>
      <c r="E16" s="10" t="s">
        <v>102</v>
      </c>
      <c r="F16" s="8" t="s">
        <v>116</v>
      </c>
      <c r="G16" s="9"/>
      <c r="H16" s="18">
        <v>170</v>
      </c>
      <c r="I16" s="52"/>
      <c r="J16" s="63">
        <f>H16*I16</f>
        <v>0</v>
      </c>
      <c r="K16" s="62"/>
      <c r="L16" s="29">
        <f t="shared" si="0"/>
        <v>170</v>
      </c>
    </row>
    <row r="17" spans="1:12" ht="25.5">
      <c r="A17" s="35">
        <v>7</v>
      </c>
      <c r="B17" s="8" t="s">
        <v>96</v>
      </c>
      <c r="C17" s="9" t="s">
        <v>414</v>
      </c>
      <c r="D17" s="10" t="s">
        <v>98</v>
      </c>
      <c r="E17" s="10" t="s">
        <v>102</v>
      </c>
      <c r="F17" s="8" t="s">
        <v>36</v>
      </c>
      <c r="G17" s="9" t="s">
        <v>449</v>
      </c>
      <c r="H17" s="18">
        <v>12</v>
      </c>
      <c r="I17" s="52"/>
      <c r="J17" s="63">
        <f>H17*I17</f>
        <v>0</v>
      </c>
      <c r="K17" s="62"/>
      <c r="L17" s="29">
        <f t="shared" si="0"/>
        <v>12</v>
      </c>
    </row>
    <row r="18" spans="1:12" ht="12.75">
      <c r="A18" s="35">
        <v>8</v>
      </c>
      <c r="B18" s="8" t="s">
        <v>497</v>
      </c>
      <c r="C18" s="9" t="s">
        <v>438</v>
      </c>
      <c r="D18" s="10" t="s">
        <v>98</v>
      </c>
      <c r="E18" s="10" t="s">
        <v>102</v>
      </c>
      <c r="F18" s="8" t="s">
        <v>498</v>
      </c>
      <c r="G18" s="9"/>
      <c r="H18" s="18">
        <v>4</v>
      </c>
      <c r="I18" s="52"/>
      <c r="J18" s="63">
        <f>H18*I18</f>
        <v>0</v>
      </c>
      <c r="K18" s="62"/>
      <c r="L18" s="29">
        <f t="shared" si="0"/>
        <v>4</v>
      </c>
    </row>
    <row r="19" spans="1:12" ht="25.5">
      <c r="A19" s="35">
        <v>9</v>
      </c>
      <c r="B19" s="8" t="s">
        <v>218</v>
      </c>
      <c r="C19" s="9" t="s">
        <v>438</v>
      </c>
      <c r="D19" s="10" t="s">
        <v>98</v>
      </c>
      <c r="E19" s="10" t="s">
        <v>102</v>
      </c>
      <c r="F19" s="8" t="s">
        <v>35</v>
      </c>
      <c r="G19" s="9"/>
      <c r="H19" s="18">
        <v>97</v>
      </c>
      <c r="I19" s="52"/>
      <c r="J19" s="63">
        <f>H19*I19</f>
        <v>0</v>
      </c>
      <c r="K19" s="62"/>
      <c r="L19" s="29">
        <f t="shared" si="0"/>
        <v>97</v>
      </c>
    </row>
    <row r="20" spans="1:51" s="4" customFormat="1" ht="25.5">
      <c r="A20" s="35">
        <v>10</v>
      </c>
      <c r="B20" s="8" t="s">
        <v>214</v>
      </c>
      <c r="C20" s="9" t="s">
        <v>438</v>
      </c>
      <c r="D20" s="10" t="s">
        <v>98</v>
      </c>
      <c r="E20" s="10" t="s">
        <v>102</v>
      </c>
      <c r="F20" s="8" t="s">
        <v>211</v>
      </c>
      <c r="G20" s="9"/>
      <c r="H20" s="18">
        <v>30</v>
      </c>
      <c r="I20" s="52"/>
      <c r="J20" s="63">
        <f>H20*I20</f>
        <v>0</v>
      </c>
      <c r="K20" s="62"/>
      <c r="L20" s="29">
        <f t="shared" si="0"/>
        <v>30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12" ht="25.5">
      <c r="A21" s="35">
        <v>11</v>
      </c>
      <c r="B21" s="8" t="s">
        <v>216</v>
      </c>
      <c r="C21" s="9" t="s">
        <v>438</v>
      </c>
      <c r="D21" s="10" t="s">
        <v>98</v>
      </c>
      <c r="E21" s="10" t="s">
        <v>102</v>
      </c>
      <c r="F21" s="8" t="s">
        <v>217</v>
      </c>
      <c r="G21" s="9"/>
      <c r="H21" s="18">
        <v>31</v>
      </c>
      <c r="I21" s="52"/>
      <c r="J21" s="63">
        <f>H21*I21</f>
        <v>0</v>
      </c>
      <c r="K21" s="62"/>
      <c r="L21" s="29">
        <f t="shared" si="0"/>
        <v>31</v>
      </c>
    </row>
    <row r="22" spans="1:12" ht="25.5">
      <c r="A22" s="35">
        <v>12</v>
      </c>
      <c r="B22" s="8" t="s">
        <v>213</v>
      </c>
      <c r="C22" s="9" t="s">
        <v>438</v>
      </c>
      <c r="D22" s="10" t="s">
        <v>98</v>
      </c>
      <c r="E22" s="10" t="s">
        <v>102</v>
      </c>
      <c r="F22" s="8" t="s">
        <v>210</v>
      </c>
      <c r="G22" s="9"/>
      <c r="H22" s="18">
        <v>486</v>
      </c>
      <c r="I22" s="52"/>
      <c r="J22" s="63">
        <f>H22*I22</f>
        <v>0</v>
      </c>
      <c r="K22" s="62"/>
      <c r="L22" s="29">
        <f t="shared" si="0"/>
        <v>486</v>
      </c>
    </row>
    <row r="23" spans="1:51" s="4" customFormat="1" ht="25.5">
      <c r="A23" s="35">
        <v>13</v>
      </c>
      <c r="B23" s="8" t="s">
        <v>212</v>
      </c>
      <c r="C23" s="9" t="s">
        <v>438</v>
      </c>
      <c r="D23" s="10" t="s">
        <v>98</v>
      </c>
      <c r="E23" s="10" t="s">
        <v>102</v>
      </c>
      <c r="F23" s="8" t="s">
        <v>215</v>
      </c>
      <c r="G23" s="9"/>
      <c r="H23" s="25">
        <v>188</v>
      </c>
      <c r="I23" s="52"/>
      <c r="J23" s="63">
        <f>H23*I23</f>
        <v>0</v>
      </c>
      <c r="K23" s="62"/>
      <c r="L23" s="29">
        <f t="shared" si="0"/>
        <v>188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12" ht="25.5">
      <c r="A24" s="35">
        <v>14</v>
      </c>
      <c r="B24" s="8" t="s">
        <v>208</v>
      </c>
      <c r="C24" s="9" t="s">
        <v>438</v>
      </c>
      <c r="D24" s="10" t="s">
        <v>98</v>
      </c>
      <c r="E24" s="10" t="s">
        <v>102</v>
      </c>
      <c r="F24" s="8" t="s">
        <v>209</v>
      </c>
      <c r="G24" s="82"/>
      <c r="H24" s="25">
        <v>40</v>
      </c>
      <c r="I24" s="53"/>
      <c r="J24" s="63">
        <f>H24*I24</f>
        <v>0</v>
      </c>
      <c r="K24" s="62"/>
      <c r="L24" s="29">
        <f t="shared" si="0"/>
        <v>40</v>
      </c>
    </row>
    <row r="25" spans="1:12" ht="25.5">
      <c r="A25" s="35">
        <v>15</v>
      </c>
      <c r="B25" s="8" t="s">
        <v>85</v>
      </c>
      <c r="C25" s="9" t="s">
        <v>414</v>
      </c>
      <c r="D25" s="10" t="s">
        <v>98</v>
      </c>
      <c r="E25" s="10" t="s">
        <v>102</v>
      </c>
      <c r="F25" s="8" t="s">
        <v>94</v>
      </c>
      <c r="G25" s="82"/>
      <c r="H25" s="25">
        <v>32</v>
      </c>
      <c r="I25" s="53"/>
      <c r="J25" s="63">
        <f>H25*I25</f>
        <v>0</v>
      </c>
      <c r="K25" s="62"/>
      <c r="L25" s="29">
        <f t="shared" si="0"/>
        <v>32</v>
      </c>
    </row>
    <row r="26" spans="1:12" ht="25.5">
      <c r="A26" s="35">
        <v>16</v>
      </c>
      <c r="B26" s="8" t="s">
        <v>186</v>
      </c>
      <c r="C26" s="9" t="s">
        <v>411</v>
      </c>
      <c r="D26" s="10" t="s">
        <v>98</v>
      </c>
      <c r="E26" s="10" t="s">
        <v>194</v>
      </c>
      <c r="F26" s="8" t="s">
        <v>188</v>
      </c>
      <c r="G26" s="82"/>
      <c r="H26" s="25">
        <v>292</v>
      </c>
      <c r="I26" s="52"/>
      <c r="J26" s="63">
        <f>H26*I26</f>
        <v>0</v>
      </c>
      <c r="K26" s="62"/>
      <c r="L26" s="29">
        <f t="shared" si="0"/>
        <v>292</v>
      </c>
    </row>
    <row r="27" spans="1:12" ht="25.5">
      <c r="A27" s="35">
        <v>17</v>
      </c>
      <c r="B27" s="8" t="s">
        <v>189</v>
      </c>
      <c r="C27" s="9" t="s">
        <v>411</v>
      </c>
      <c r="D27" s="10" t="s">
        <v>98</v>
      </c>
      <c r="E27" s="10" t="s">
        <v>194</v>
      </c>
      <c r="F27" s="8" t="s">
        <v>190</v>
      </c>
      <c r="G27" s="82"/>
      <c r="H27" s="25">
        <v>907</v>
      </c>
      <c r="I27" s="53"/>
      <c r="J27" s="63">
        <f>H27*I27</f>
        <v>0</v>
      </c>
      <c r="K27" s="62"/>
      <c r="L27" s="29">
        <f t="shared" si="0"/>
        <v>907</v>
      </c>
    </row>
    <row r="28" spans="1:12" ht="12.75">
      <c r="A28" s="35">
        <v>18</v>
      </c>
      <c r="B28" s="8" t="s">
        <v>576</v>
      </c>
      <c r="C28" s="9" t="s">
        <v>411</v>
      </c>
      <c r="D28" s="10" t="s">
        <v>98</v>
      </c>
      <c r="E28" s="10" t="s">
        <v>194</v>
      </c>
      <c r="F28" s="8" t="s">
        <v>582</v>
      </c>
      <c r="G28" s="9"/>
      <c r="H28" s="25">
        <v>907</v>
      </c>
      <c r="I28" s="52"/>
      <c r="J28" s="63">
        <f>H28*I28</f>
        <v>0</v>
      </c>
      <c r="K28" s="62"/>
      <c r="L28" s="29">
        <f t="shared" si="0"/>
        <v>907</v>
      </c>
    </row>
    <row r="29" spans="1:12" ht="23.25" customHeight="1">
      <c r="A29" s="35">
        <v>19</v>
      </c>
      <c r="B29" s="8" t="s">
        <v>56</v>
      </c>
      <c r="C29" s="9" t="s">
        <v>145</v>
      </c>
      <c r="D29" s="10" t="s">
        <v>98</v>
      </c>
      <c r="E29" s="10" t="s">
        <v>187</v>
      </c>
      <c r="F29" s="8" t="s">
        <v>61</v>
      </c>
      <c r="G29" s="9"/>
      <c r="H29" s="25">
        <v>15</v>
      </c>
      <c r="I29" s="52"/>
      <c r="J29" s="63">
        <f>H29*I29</f>
        <v>0</v>
      </c>
      <c r="K29" s="62"/>
      <c r="L29" s="29">
        <f t="shared" si="0"/>
        <v>15</v>
      </c>
    </row>
    <row r="30" spans="1:12" ht="25.5">
      <c r="A30" s="35">
        <v>20</v>
      </c>
      <c r="B30" s="8" t="s">
        <v>570</v>
      </c>
      <c r="C30" s="9" t="s">
        <v>411</v>
      </c>
      <c r="D30" s="10" t="s">
        <v>98</v>
      </c>
      <c r="E30" s="10" t="s">
        <v>187</v>
      </c>
      <c r="F30" s="8" t="s">
        <v>617</v>
      </c>
      <c r="G30" s="9"/>
      <c r="H30" s="25">
        <v>11</v>
      </c>
      <c r="I30" s="52"/>
      <c r="J30" s="63">
        <f>H30*I30</f>
        <v>0</v>
      </c>
      <c r="K30" s="62"/>
      <c r="L30" s="29">
        <f t="shared" si="0"/>
        <v>11</v>
      </c>
    </row>
    <row r="31" spans="1:12" ht="25.5">
      <c r="A31" s="35">
        <v>21</v>
      </c>
      <c r="B31" s="8" t="s">
        <v>527</v>
      </c>
      <c r="C31" s="9" t="s">
        <v>411</v>
      </c>
      <c r="D31" s="10" t="s">
        <v>98</v>
      </c>
      <c r="E31" s="10" t="s">
        <v>187</v>
      </c>
      <c r="F31" s="8" t="s">
        <v>528</v>
      </c>
      <c r="G31" s="9" t="s">
        <v>529</v>
      </c>
      <c r="H31" s="25">
        <v>6</v>
      </c>
      <c r="I31" s="52"/>
      <c r="J31" s="63">
        <f>H31*I31</f>
        <v>0</v>
      </c>
      <c r="K31" s="62"/>
      <c r="L31" s="29">
        <f t="shared" si="0"/>
        <v>6</v>
      </c>
    </row>
    <row r="32" spans="1:12" ht="12.75">
      <c r="A32" s="35">
        <v>22</v>
      </c>
      <c r="B32" s="8" t="s">
        <v>300</v>
      </c>
      <c r="C32" s="9" t="s">
        <v>411</v>
      </c>
      <c r="D32" s="10" t="s">
        <v>98</v>
      </c>
      <c r="E32" s="10" t="s">
        <v>187</v>
      </c>
      <c r="F32" s="8" t="s">
        <v>301</v>
      </c>
      <c r="G32" s="9"/>
      <c r="H32" s="25">
        <v>18</v>
      </c>
      <c r="I32" s="52"/>
      <c r="J32" s="63">
        <f>H32*I32</f>
        <v>0</v>
      </c>
      <c r="K32" s="62"/>
      <c r="L32" s="29">
        <f t="shared" si="0"/>
        <v>18</v>
      </c>
    </row>
    <row r="33" spans="1:12" ht="25.5">
      <c r="A33" s="35">
        <v>23</v>
      </c>
      <c r="B33" s="8" t="s">
        <v>193</v>
      </c>
      <c r="C33" s="9" t="s">
        <v>411</v>
      </c>
      <c r="D33" s="10" t="s">
        <v>98</v>
      </c>
      <c r="E33" s="10" t="s">
        <v>187</v>
      </c>
      <c r="F33" s="8" t="s">
        <v>191</v>
      </c>
      <c r="G33" s="9"/>
      <c r="H33" s="25">
        <v>377</v>
      </c>
      <c r="I33" s="52"/>
      <c r="J33" s="63">
        <f>H33*I33</f>
        <v>0</v>
      </c>
      <c r="K33" s="62"/>
      <c r="L33" s="29">
        <f t="shared" si="0"/>
        <v>377</v>
      </c>
    </row>
    <row r="34" spans="1:12" ht="25.5">
      <c r="A34" s="35">
        <v>24</v>
      </c>
      <c r="B34" s="8" t="s">
        <v>193</v>
      </c>
      <c r="C34" s="9" t="s">
        <v>411</v>
      </c>
      <c r="D34" s="10" t="s">
        <v>98</v>
      </c>
      <c r="E34" s="10" t="s">
        <v>187</v>
      </c>
      <c r="F34" s="8" t="s">
        <v>192</v>
      </c>
      <c r="G34" s="9"/>
      <c r="H34" s="25">
        <v>410</v>
      </c>
      <c r="I34" s="52"/>
      <c r="J34" s="63">
        <f>H34*I34</f>
        <v>0</v>
      </c>
      <c r="K34" s="62"/>
      <c r="L34" s="29">
        <f t="shared" si="0"/>
        <v>410</v>
      </c>
    </row>
    <row r="35" spans="1:51" s="4" customFormat="1" ht="25.5">
      <c r="A35" s="35">
        <v>25</v>
      </c>
      <c r="B35" s="8" t="s">
        <v>219</v>
      </c>
      <c r="C35" s="9" t="s">
        <v>414</v>
      </c>
      <c r="D35" s="10" t="s">
        <v>98</v>
      </c>
      <c r="E35" s="10" t="s">
        <v>101</v>
      </c>
      <c r="F35" s="8" t="s">
        <v>220</v>
      </c>
      <c r="G35" s="9"/>
      <c r="H35" s="25">
        <v>61</v>
      </c>
      <c r="I35" s="52"/>
      <c r="J35" s="63">
        <f>H35*I35</f>
        <v>0</v>
      </c>
      <c r="K35" s="62"/>
      <c r="L35" s="29">
        <f t="shared" si="0"/>
        <v>61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12" ht="25.5">
      <c r="A36" s="35">
        <v>26</v>
      </c>
      <c r="B36" s="8" t="s">
        <v>221</v>
      </c>
      <c r="C36" s="9" t="s">
        <v>414</v>
      </c>
      <c r="D36" s="10" t="s">
        <v>98</v>
      </c>
      <c r="E36" s="10" t="s">
        <v>101</v>
      </c>
      <c r="F36" s="8" t="s">
        <v>222</v>
      </c>
      <c r="G36" s="9"/>
      <c r="H36" s="25">
        <v>7</v>
      </c>
      <c r="I36" s="52"/>
      <c r="J36" s="63">
        <f>H36*I36</f>
        <v>0</v>
      </c>
      <c r="K36" s="62"/>
      <c r="L36" s="29">
        <f t="shared" si="0"/>
        <v>7</v>
      </c>
    </row>
    <row r="37" spans="1:12" ht="12.75">
      <c r="A37" s="35">
        <v>27</v>
      </c>
      <c r="B37" s="8" t="s">
        <v>410</v>
      </c>
      <c r="C37" s="9" t="s">
        <v>411</v>
      </c>
      <c r="D37" s="10" t="s">
        <v>98</v>
      </c>
      <c r="E37" s="10" t="s">
        <v>101</v>
      </c>
      <c r="F37" s="8" t="s">
        <v>412</v>
      </c>
      <c r="G37" s="9"/>
      <c r="H37" s="25">
        <v>4</v>
      </c>
      <c r="I37" s="52"/>
      <c r="J37" s="63">
        <f>H37*I37</f>
        <v>0</v>
      </c>
      <c r="K37" s="62"/>
      <c r="L37" s="29">
        <f t="shared" si="0"/>
        <v>4</v>
      </c>
    </row>
    <row r="38" spans="1:12" ht="25.5">
      <c r="A38" s="35">
        <v>28</v>
      </c>
      <c r="B38" s="8" t="s">
        <v>79</v>
      </c>
      <c r="C38" s="9" t="s">
        <v>414</v>
      </c>
      <c r="D38" s="10" t="s">
        <v>99</v>
      </c>
      <c r="E38" s="10" t="s">
        <v>104</v>
      </c>
      <c r="F38" s="8" t="s">
        <v>82</v>
      </c>
      <c r="G38" s="9"/>
      <c r="H38" s="25">
        <v>22</v>
      </c>
      <c r="I38" s="52"/>
      <c r="J38" s="63">
        <f>H38*I38</f>
        <v>0</v>
      </c>
      <c r="K38" s="62"/>
      <c r="L38" s="29">
        <f t="shared" si="0"/>
        <v>22</v>
      </c>
    </row>
    <row r="39" spans="1:12" ht="25.5">
      <c r="A39" s="35">
        <v>29</v>
      </c>
      <c r="B39" s="8" t="s">
        <v>342</v>
      </c>
      <c r="C39" s="9" t="s">
        <v>414</v>
      </c>
      <c r="D39" s="10" t="s">
        <v>99</v>
      </c>
      <c r="E39" s="10" t="s">
        <v>104</v>
      </c>
      <c r="F39" s="8" t="s">
        <v>343</v>
      </c>
      <c r="G39" s="9" t="s">
        <v>33</v>
      </c>
      <c r="H39" s="25">
        <v>4</v>
      </c>
      <c r="I39" s="52"/>
      <c r="J39" s="63">
        <f>H39*I39</f>
        <v>0</v>
      </c>
      <c r="K39" s="62"/>
      <c r="L39" s="29">
        <f t="shared" si="0"/>
        <v>4</v>
      </c>
    </row>
    <row r="40" spans="1:12" ht="25.5">
      <c r="A40" s="35">
        <v>30</v>
      </c>
      <c r="B40" s="8" t="s">
        <v>344</v>
      </c>
      <c r="C40" s="9" t="s">
        <v>414</v>
      </c>
      <c r="D40" s="10" t="s">
        <v>99</v>
      </c>
      <c r="E40" s="10" t="s">
        <v>104</v>
      </c>
      <c r="F40" s="8" t="s">
        <v>347</v>
      </c>
      <c r="G40" s="9" t="s">
        <v>33</v>
      </c>
      <c r="H40" s="25">
        <v>4</v>
      </c>
      <c r="I40" s="52"/>
      <c r="J40" s="63">
        <f>H40*I40</f>
        <v>0</v>
      </c>
      <c r="K40" s="62"/>
      <c r="L40" s="29">
        <f t="shared" si="0"/>
        <v>4</v>
      </c>
    </row>
    <row r="41" spans="1:12" ht="25.5">
      <c r="A41" s="35">
        <v>31</v>
      </c>
      <c r="B41" s="8" t="s">
        <v>345</v>
      </c>
      <c r="C41" s="9" t="s">
        <v>414</v>
      </c>
      <c r="D41" s="10" t="s">
        <v>99</v>
      </c>
      <c r="E41" s="10" t="s">
        <v>104</v>
      </c>
      <c r="F41" s="8" t="s">
        <v>348</v>
      </c>
      <c r="G41" s="9" t="s">
        <v>33</v>
      </c>
      <c r="H41" s="25">
        <v>4</v>
      </c>
      <c r="I41" s="52"/>
      <c r="J41" s="63">
        <f>H41*I41</f>
        <v>0</v>
      </c>
      <c r="K41" s="62"/>
      <c r="L41" s="29">
        <f t="shared" si="0"/>
        <v>4</v>
      </c>
    </row>
    <row r="42" spans="1:12" ht="25.5">
      <c r="A42" s="35">
        <v>32</v>
      </c>
      <c r="B42" s="8" t="s">
        <v>346</v>
      </c>
      <c r="C42" s="9" t="s">
        <v>414</v>
      </c>
      <c r="D42" s="10" t="s">
        <v>99</v>
      </c>
      <c r="E42" s="10" t="s">
        <v>104</v>
      </c>
      <c r="F42" s="8" t="s">
        <v>349</v>
      </c>
      <c r="G42" s="9" t="s">
        <v>33</v>
      </c>
      <c r="H42" s="25">
        <v>4</v>
      </c>
      <c r="I42" s="52"/>
      <c r="J42" s="63">
        <f>H42*I42</f>
        <v>0</v>
      </c>
      <c r="K42" s="62"/>
      <c r="L42" s="29">
        <f t="shared" si="0"/>
        <v>4</v>
      </c>
    </row>
    <row r="43" spans="1:12" ht="25.5">
      <c r="A43" s="35">
        <v>33</v>
      </c>
      <c r="B43" s="8" t="s">
        <v>338</v>
      </c>
      <c r="C43" s="9" t="s">
        <v>414</v>
      </c>
      <c r="D43" s="10" t="s">
        <v>99</v>
      </c>
      <c r="E43" s="10" t="s">
        <v>104</v>
      </c>
      <c r="F43" s="8" t="s">
        <v>75</v>
      </c>
      <c r="G43" s="9" t="s">
        <v>33</v>
      </c>
      <c r="H43" s="25">
        <v>4</v>
      </c>
      <c r="I43" s="52"/>
      <c r="J43" s="63">
        <f>H43*I43</f>
        <v>0</v>
      </c>
      <c r="K43" s="62"/>
      <c r="L43" s="29">
        <f t="shared" si="0"/>
        <v>4</v>
      </c>
    </row>
    <row r="44" spans="1:12" ht="25.5">
      <c r="A44" s="35">
        <v>34</v>
      </c>
      <c r="B44" s="8" t="s">
        <v>339</v>
      </c>
      <c r="C44" s="9" t="s">
        <v>414</v>
      </c>
      <c r="D44" s="10" t="s">
        <v>99</v>
      </c>
      <c r="E44" s="10" t="s">
        <v>104</v>
      </c>
      <c r="F44" s="8" t="s">
        <v>76</v>
      </c>
      <c r="G44" s="9" t="s">
        <v>33</v>
      </c>
      <c r="H44" s="25">
        <v>4</v>
      </c>
      <c r="I44" s="52"/>
      <c r="J44" s="63">
        <f>H44*I44</f>
        <v>0</v>
      </c>
      <c r="K44" s="62"/>
      <c r="L44" s="29">
        <f t="shared" si="0"/>
        <v>4</v>
      </c>
    </row>
    <row r="45" spans="1:12" ht="25.5">
      <c r="A45" s="35">
        <v>35</v>
      </c>
      <c r="B45" s="8" t="s">
        <v>340</v>
      </c>
      <c r="C45" s="9" t="s">
        <v>414</v>
      </c>
      <c r="D45" s="10" t="s">
        <v>99</v>
      </c>
      <c r="E45" s="10" t="s">
        <v>104</v>
      </c>
      <c r="F45" s="8" t="s">
        <v>77</v>
      </c>
      <c r="G45" s="9" t="s">
        <v>33</v>
      </c>
      <c r="H45" s="25">
        <v>4</v>
      </c>
      <c r="I45" s="52"/>
      <c r="J45" s="63">
        <f>H45*I45</f>
        <v>0</v>
      </c>
      <c r="K45" s="62"/>
      <c r="L45" s="29">
        <f t="shared" si="0"/>
        <v>4</v>
      </c>
    </row>
    <row r="46" spans="1:12" ht="25.5">
      <c r="A46" s="35">
        <v>36</v>
      </c>
      <c r="B46" s="8" t="s">
        <v>341</v>
      </c>
      <c r="C46" s="9" t="s">
        <v>414</v>
      </c>
      <c r="D46" s="10" t="s">
        <v>99</v>
      </c>
      <c r="E46" s="10" t="s">
        <v>104</v>
      </c>
      <c r="F46" s="8" t="s">
        <v>78</v>
      </c>
      <c r="G46" s="9" t="s">
        <v>33</v>
      </c>
      <c r="H46" s="25">
        <v>4</v>
      </c>
      <c r="I46" s="52"/>
      <c r="J46" s="63">
        <f>H46*I46</f>
        <v>0</v>
      </c>
      <c r="K46" s="62"/>
      <c r="L46" s="29">
        <f t="shared" si="0"/>
        <v>4</v>
      </c>
    </row>
    <row r="47" spans="1:12" ht="25.5">
      <c r="A47" s="35">
        <v>37</v>
      </c>
      <c r="B47" s="8" t="s">
        <v>350</v>
      </c>
      <c r="C47" s="9" t="s">
        <v>414</v>
      </c>
      <c r="D47" s="10" t="s">
        <v>99</v>
      </c>
      <c r="E47" s="10" t="s">
        <v>104</v>
      </c>
      <c r="F47" s="8" t="s">
        <v>351</v>
      </c>
      <c r="G47" s="9" t="s">
        <v>33</v>
      </c>
      <c r="H47" s="25">
        <v>4</v>
      </c>
      <c r="I47" s="52"/>
      <c r="J47" s="63">
        <f>H47*I47</f>
        <v>0</v>
      </c>
      <c r="K47" s="62"/>
      <c r="L47" s="29">
        <f t="shared" si="0"/>
        <v>4</v>
      </c>
    </row>
    <row r="48" spans="1:12" ht="25.5">
      <c r="A48" s="35">
        <v>38</v>
      </c>
      <c r="B48" s="8" t="s">
        <v>352</v>
      </c>
      <c r="C48" s="9" t="s">
        <v>414</v>
      </c>
      <c r="D48" s="10" t="s">
        <v>99</v>
      </c>
      <c r="E48" s="10" t="s">
        <v>104</v>
      </c>
      <c r="F48" s="8" t="s">
        <v>355</v>
      </c>
      <c r="G48" s="9" t="s">
        <v>33</v>
      </c>
      <c r="H48" s="25">
        <v>4</v>
      </c>
      <c r="I48" s="52"/>
      <c r="J48" s="63">
        <f>H48*I48</f>
        <v>0</v>
      </c>
      <c r="K48" s="62"/>
      <c r="L48" s="29">
        <f t="shared" si="0"/>
        <v>4</v>
      </c>
    </row>
    <row r="49" spans="1:12" ht="25.5">
      <c r="A49" s="35">
        <v>39</v>
      </c>
      <c r="B49" s="8" t="s">
        <v>353</v>
      </c>
      <c r="C49" s="9" t="s">
        <v>414</v>
      </c>
      <c r="D49" s="10" t="s">
        <v>99</v>
      </c>
      <c r="E49" s="10" t="s">
        <v>104</v>
      </c>
      <c r="F49" s="8" t="s">
        <v>356</v>
      </c>
      <c r="G49" s="9" t="s">
        <v>33</v>
      </c>
      <c r="H49" s="25">
        <v>4</v>
      </c>
      <c r="I49" s="52"/>
      <c r="J49" s="63">
        <f>H49*I49</f>
        <v>0</v>
      </c>
      <c r="K49" s="62"/>
      <c r="L49" s="29">
        <f t="shared" si="0"/>
        <v>4</v>
      </c>
    </row>
    <row r="50" spans="1:12" ht="25.5">
      <c r="A50" s="35">
        <v>40</v>
      </c>
      <c r="B50" s="8" t="s">
        <v>354</v>
      </c>
      <c r="C50" s="9" t="s">
        <v>414</v>
      </c>
      <c r="D50" s="10" t="s">
        <v>99</v>
      </c>
      <c r="E50" s="10" t="s">
        <v>104</v>
      </c>
      <c r="F50" s="8" t="s">
        <v>357</v>
      </c>
      <c r="G50" s="9" t="s">
        <v>33</v>
      </c>
      <c r="H50" s="25">
        <v>4</v>
      </c>
      <c r="I50" s="52"/>
      <c r="J50" s="63">
        <f>H50*I50</f>
        <v>0</v>
      </c>
      <c r="K50" s="62"/>
      <c r="L50" s="29">
        <f t="shared" si="0"/>
        <v>4</v>
      </c>
    </row>
    <row r="51" spans="1:12" ht="51">
      <c r="A51" s="35">
        <v>41</v>
      </c>
      <c r="B51" s="8" t="s">
        <v>57</v>
      </c>
      <c r="C51" s="9" t="s">
        <v>414</v>
      </c>
      <c r="D51" s="10" t="s">
        <v>99</v>
      </c>
      <c r="E51" s="10" t="s">
        <v>104</v>
      </c>
      <c r="F51" s="8" t="s">
        <v>80</v>
      </c>
      <c r="G51" s="9" t="s">
        <v>33</v>
      </c>
      <c r="H51" s="25">
        <v>22</v>
      </c>
      <c r="I51" s="52"/>
      <c r="J51" s="63">
        <f>H51*I51</f>
        <v>0</v>
      </c>
      <c r="K51" s="62"/>
      <c r="L51" s="29">
        <f t="shared" si="0"/>
        <v>22</v>
      </c>
    </row>
    <row r="52" spans="1:12" ht="12.75">
      <c r="A52" s="35">
        <v>42</v>
      </c>
      <c r="B52" s="8" t="s">
        <v>573</v>
      </c>
      <c r="C52" s="9" t="s">
        <v>414</v>
      </c>
      <c r="D52" s="10" t="s">
        <v>99</v>
      </c>
      <c r="E52" s="10" t="s">
        <v>104</v>
      </c>
      <c r="F52" s="8" t="s">
        <v>581</v>
      </c>
      <c r="G52" s="9" t="s">
        <v>574</v>
      </c>
      <c r="H52" s="25">
        <v>23</v>
      </c>
      <c r="I52" s="52"/>
      <c r="J52" s="63">
        <f>H52*I52</f>
        <v>0</v>
      </c>
      <c r="K52" s="62"/>
      <c r="L52" s="29">
        <f t="shared" si="0"/>
        <v>23</v>
      </c>
    </row>
    <row r="53" spans="1:12" ht="12.75">
      <c r="A53" s="35">
        <v>43</v>
      </c>
      <c r="B53" s="8" t="s">
        <v>575</v>
      </c>
      <c r="C53" s="9" t="s">
        <v>414</v>
      </c>
      <c r="D53" s="10" t="s">
        <v>99</v>
      </c>
      <c r="E53" s="10" t="s">
        <v>104</v>
      </c>
      <c r="F53" s="8" t="s">
        <v>618</v>
      </c>
      <c r="G53" s="83"/>
      <c r="H53" s="25">
        <v>6</v>
      </c>
      <c r="I53" s="52"/>
      <c r="J53" s="63">
        <f>H53*I53</f>
        <v>0</v>
      </c>
      <c r="K53" s="62"/>
      <c r="L53" s="29">
        <f t="shared" si="0"/>
        <v>6</v>
      </c>
    </row>
    <row r="54" spans="1:12" ht="25.5">
      <c r="A54" s="35">
        <v>44</v>
      </c>
      <c r="B54" s="8" t="s">
        <v>393</v>
      </c>
      <c r="C54" s="9" t="s">
        <v>414</v>
      </c>
      <c r="D54" s="10" t="s">
        <v>99</v>
      </c>
      <c r="E54" s="10" t="s">
        <v>104</v>
      </c>
      <c r="F54" s="8" t="s">
        <v>395</v>
      </c>
      <c r="G54" s="9" t="s">
        <v>33</v>
      </c>
      <c r="H54" s="25">
        <v>6</v>
      </c>
      <c r="I54" s="54"/>
      <c r="J54" s="63">
        <f>H54*I54</f>
        <v>0</v>
      </c>
      <c r="K54" s="62"/>
      <c r="L54" s="29">
        <f t="shared" si="0"/>
        <v>6</v>
      </c>
    </row>
    <row r="55" spans="1:12" ht="25.5">
      <c r="A55" s="35">
        <v>45</v>
      </c>
      <c r="B55" s="8" t="s">
        <v>391</v>
      </c>
      <c r="C55" s="9" t="s">
        <v>414</v>
      </c>
      <c r="D55" s="10" t="s">
        <v>99</v>
      </c>
      <c r="E55" s="10" t="s">
        <v>104</v>
      </c>
      <c r="F55" s="8" t="s">
        <v>392</v>
      </c>
      <c r="G55" s="9" t="s">
        <v>33</v>
      </c>
      <c r="H55" s="25">
        <v>6</v>
      </c>
      <c r="I55" s="52"/>
      <c r="J55" s="63">
        <f>H55*I55</f>
        <v>0</v>
      </c>
      <c r="K55" s="62"/>
      <c r="L55" s="29">
        <f t="shared" si="0"/>
        <v>6</v>
      </c>
    </row>
    <row r="56" spans="1:12" ht="25.5">
      <c r="A56" s="35">
        <v>46</v>
      </c>
      <c r="B56" s="8" t="s">
        <v>394</v>
      </c>
      <c r="C56" s="9" t="s">
        <v>414</v>
      </c>
      <c r="D56" s="10" t="s">
        <v>99</v>
      </c>
      <c r="E56" s="10" t="s">
        <v>104</v>
      </c>
      <c r="F56" s="8" t="s">
        <v>396</v>
      </c>
      <c r="G56" s="9" t="s">
        <v>33</v>
      </c>
      <c r="H56" s="25">
        <v>17</v>
      </c>
      <c r="I56" s="52"/>
      <c r="J56" s="63">
        <f>H56*I56</f>
        <v>0</v>
      </c>
      <c r="K56" s="62"/>
      <c r="L56" s="29">
        <f t="shared" si="0"/>
        <v>17</v>
      </c>
    </row>
    <row r="57" spans="1:12" ht="25.5">
      <c r="A57" s="35">
        <v>47</v>
      </c>
      <c r="B57" s="8" t="s">
        <v>397</v>
      </c>
      <c r="C57" s="9" t="s">
        <v>414</v>
      </c>
      <c r="D57" s="10" t="s">
        <v>99</v>
      </c>
      <c r="E57" s="10" t="s">
        <v>104</v>
      </c>
      <c r="F57" s="8" t="s">
        <v>398</v>
      </c>
      <c r="G57" s="9" t="s">
        <v>33</v>
      </c>
      <c r="H57" s="25">
        <v>6</v>
      </c>
      <c r="I57" s="52"/>
      <c r="J57" s="63">
        <f>H57*I57</f>
        <v>0</v>
      </c>
      <c r="K57" s="62"/>
      <c r="L57" s="29">
        <f t="shared" si="0"/>
        <v>6</v>
      </c>
    </row>
    <row r="58" spans="1:12" ht="25.5">
      <c r="A58" s="35">
        <v>48</v>
      </c>
      <c r="B58" s="8" t="s">
        <v>401</v>
      </c>
      <c r="C58" s="9" t="s">
        <v>414</v>
      </c>
      <c r="D58" s="10" t="s">
        <v>99</v>
      </c>
      <c r="E58" s="10" t="s">
        <v>104</v>
      </c>
      <c r="F58" s="8" t="s">
        <v>401</v>
      </c>
      <c r="G58" s="9" t="s">
        <v>33</v>
      </c>
      <c r="H58" s="25">
        <v>4</v>
      </c>
      <c r="I58" s="52"/>
      <c r="J58" s="63">
        <f>H58*I58</f>
        <v>0</v>
      </c>
      <c r="K58" s="62"/>
      <c r="L58" s="29">
        <f t="shared" si="0"/>
        <v>4</v>
      </c>
    </row>
    <row r="59" spans="1:12" ht="25.5">
      <c r="A59" s="35">
        <v>49</v>
      </c>
      <c r="B59" s="8" t="s">
        <v>400</v>
      </c>
      <c r="C59" s="9" t="s">
        <v>414</v>
      </c>
      <c r="D59" s="10" t="s">
        <v>99</v>
      </c>
      <c r="E59" s="10" t="s">
        <v>104</v>
      </c>
      <c r="F59" s="8" t="s">
        <v>399</v>
      </c>
      <c r="G59" s="9" t="s">
        <v>33</v>
      </c>
      <c r="H59" s="25">
        <v>4</v>
      </c>
      <c r="I59" s="52"/>
      <c r="J59" s="63">
        <f>H59*I59</f>
        <v>0</v>
      </c>
      <c r="K59" s="62"/>
      <c r="L59" s="29">
        <f t="shared" si="0"/>
        <v>4</v>
      </c>
    </row>
    <row r="60" spans="1:12" ht="12.75">
      <c r="A60" s="35">
        <v>50</v>
      </c>
      <c r="B60" s="8" t="s">
        <v>475</v>
      </c>
      <c r="C60" s="9" t="s">
        <v>414</v>
      </c>
      <c r="D60" s="10" t="s">
        <v>99</v>
      </c>
      <c r="E60" s="10" t="s">
        <v>124</v>
      </c>
      <c r="F60" s="8" t="s">
        <v>476</v>
      </c>
      <c r="G60" s="9"/>
      <c r="H60" s="25">
        <v>10</v>
      </c>
      <c r="I60" s="52"/>
      <c r="J60" s="63">
        <f>H60*I60</f>
        <v>0</v>
      </c>
      <c r="K60" s="62"/>
      <c r="L60" s="29">
        <f t="shared" si="0"/>
        <v>10</v>
      </c>
    </row>
    <row r="61" spans="1:51" s="4" customFormat="1" ht="25.5">
      <c r="A61" s="35">
        <v>51</v>
      </c>
      <c r="B61" s="8" t="s">
        <v>506</v>
      </c>
      <c r="C61" s="9" t="s">
        <v>414</v>
      </c>
      <c r="D61" s="10" t="s">
        <v>99</v>
      </c>
      <c r="E61" s="10" t="s">
        <v>124</v>
      </c>
      <c r="F61" s="8" t="s">
        <v>505</v>
      </c>
      <c r="G61" s="9"/>
      <c r="H61" s="25">
        <v>4</v>
      </c>
      <c r="I61" s="53"/>
      <c r="J61" s="63">
        <f>H61*I61</f>
        <v>0</v>
      </c>
      <c r="K61" s="62"/>
      <c r="L61" s="29">
        <f t="shared" si="0"/>
        <v>4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12" ht="25.5">
      <c r="A62" s="35">
        <v>52</v>
      </c>
      <c r="B62" s="8" t="s">
        <v>123</v>
      </c>
      <c r="C62" s="9" t="s">
        <v>414</v>
      </c>
      <c r="D62" s="10" t="s">
        <v>99</v>
      </c>
      <c r="E62" s="10" t="s">
        <v>124</v>
      </c>
      <c r="F62" s="8" t="s">
        <v>125</v>
      </c>
      <c r="G62" s="9"/>
      <c r="H62" s="25">
        <v>92</v>
      </c>
      <c r="I62" s="53"/>
      <c r="J62" s="63">
        <f>H62*I62</f>
        <v>0</v>
      </c>
      <c r="K62" s="62"/>
      <c r="L62" s="29">
        <f t="shared" si="0"/>
        <v>92</v>
      </c>
    </row>
    <row r="63" spans="1:12" ht="25.5">
      <c r="A63" s="35">
        <v>53</v>
      </c>
      <c r="B63" s="8" t="s">
        <v>130</v>
      </c>
      <c r="C63" s="9" t="s">
        <v>414</v>
      </c>
      <c r="D63" s="10" t="s">
        <v>99</v>
      </c>
      <c r="E63" s="10" t="s">
        <v>560</v>
      </c>
      <c r="F63" s="8" t="s">
        <v>131</v>
      </c>
      <c r="G63" s="9"/>
      <c r="H63" s="25">
        <v>67</v>
      </c>
      <c r="I63" s="52"/>
      <c r="J63" s="63">
        <f>H63*I63</f>
        <v>0</v>
      </c>
      <c r="K63" s="62"/>
      <c r="L63" s="29">
        <f t="shared" si="0"/>
        <v>67</v>
      </c>
    </row>
    <row r="64" spans="1:12" ht="12.75">
      <c r="A64" s="35">
        <v>54</v>
      </c>
      <c r="B64" s="8" t="s">
        <v>584</v>
      </c>
      <c r="C64" s="9" t="s">
        <v>414</v>
      </c>
      <c r="D64" s="10" t="s">
        <v>99</v>
      </c>
      <c r="E64" s="10" t="s">
        <v>560</v>
      </c>
      <c r="F64" s="8" t="s">
        <v>58</v>
      </c>
      <c r="G64" s="9"/>
      <c r="H64" s="25">
        <v>1</v>
      </c>
      <c r="I64" s="53"/>
      <c r="J64" s="63">
        <f>H64*I64</f>
        <v>0</v>
      </c>
      <c r="K64" s="62"/>
      <c r="L64" s="29">
        <f t="shared" si="0"/>
        <v>1</v>
      </c>
    </row>
    <row r="65" spans="1:12" ht="12.75">
      <c r="A65" s="35">
        <v>55</v>
      </c>
      <c r="B65" s="8" t="s">
        <v>553</v>
      </c>
      <c r="C65" s="9" t="s">
        <v>145</v>
      </c>
      <c r="D65" s="10" t="s">
        <v>99</v>
      </c>
      <c r="E65" s="10" t="s">
        <v>560</v>
      </c>
      <c r="F65" s="8" t="s">
        <v>554</v>
      </c>
      <c r="G65" s="9"/>
      <c r="H65" s="25">
        <v>2</v>
      </c>
      <c r="I65" s="52"/>
      <c r="J65" s="63">
        <f>H65*I65</f>
        <v>0</v>
      </c>
      <c r="K65" s="62"/>
      <c r="L65" s="29">
        <f t="shared" si="0"/>
        <v>2</v>
      </c>
    </row>
    <row r="66" spans="1:12" ht="12.75">
      <c r="A66" s="35">
        <v>56</v>
      </c>
      <c r="B66" s="8" t="s">
        <v>84</v>
      </c>
      <c r="C66" s="9" t="s">
        <v>414</v>
      </c>
      <c r="D66" s="10" t="s">
        <v>99</v>
      </c>
      <c r="E66" s="10" t="s">
        <v>105</v>
      </c>
      <c r="F66" s="8" t="s">
        <v>619</v>
      </c>
      <c r="G66" s="9"/>
      <c r="H66" s="25">
        <v>81</v>
      </c>
      <c r="I66" s="53"/>
      <c r="J66" s="63">
        <f>H66*I66</f>
        <v>0</v>
      </c>
      <c r="K66" s="62"/>
      <c r="L66" s="29">
        <f t="shared" si="0"/>
        <v>81</v>
      </c>
    </row>
    <row r="67" spans="1:12" ht="25.5">
      <c r="A67" s="35">
        <v>57</v>
      </c>
      <c r="B67" s="8" t="s">
        <v>83</v>
      </c>
      <c r="C67" s="9" t="s">
        <v>414</v>
      </c>
      <c r="D67" s="10" t="s">
        <v>99</v>
      </c>
      <c r="E67" s="10" t="s">
        <v>105</v>
      </c>
      <c r="F67" s="8" t="s">
        <v>620</v>
      </c>
      <c r="G67" s="9"/>
      <c r="H67" s="25">
        <v>48</v>
      </c>
      <c r="I67" s="52"/>
      <c r="J67" s="63">
        <f>H67*I67</f>
        <v>0</v>
      </c>
      <c r="K67" s="62"/>
      <c r="L67" s="29">
        <f t="shared" si="0"/>
        <v>48</v>
      </c>
    </row>
    <row r="68" spans="1:12" ht="12.75">
      <c r="A68" s="35">
        <v>58</v>
      </c>
      <c r="B68" s="8" t="s">
        <v>334</v>
      </c>
      <c r="C68" s="9" t="s">
        <v>414</v>
      </c>
      <c r="D68" s="10" t="s">
        <v>99</v>
      </c>
      <c r="E68" s="10" t="s">
        <v>333</v>
      </c>
      <c r="F68" s="8" t="s">
        <v>335</v>
      </c>
      <c r="G68" s="9"/>
      <c r="H68" s="25">
        <v>3</v>
      </c>
      <c r="I68" s="52"/>
      <c r="J68" s="63">
        <f>H68*I68</f>
        <v>0</v>
      </c>
      <c r="K68" s="62"/>
      <c r="L68" s="29">
        <f t="shared" si="0"/>
        <v>3</v>
      </c>
    </row>
    <row r="69" spans="1:12" ht="25.5">
      <c r="A69" s="35">
        <v>59</v>
      </c>
      <c r="B69" s="8" t="s">
        <v>442</v>
      </c>
      <c r="C69" s="9" t="s">
        <v>414</v>
      </c>
      <c r="D69" s="10" t="s">
        <v>99</v>
      </c>
      <c r="E69" s="10" t="s">
        <v>126</v>
      </c>
      <c r="F69" s="8" t="s">
        <v>127</v>
      </c>
      <c r="G69" s="9"/>
      <c r="H69" s="25">
        <v>23</v>
      </c>
      <c r="I69" s="52"/>
      <c r="J69" s="63">
        <f>H69*I69</f>
        <v>0</v>
      </c>
      <c r="K69" s="62"/>
      <c r="L69" s="29">
        <f t="shared" si="0"/>
        <v>23</v>
      </c>
    </row>
    <row r="70" spans="1:12" ht="25.5">
      <c r="A70" s="35">
        <v>60</v>
      </c>
      <c r="B70" s="8" t="s">
        <v>443</v>
      </c>
      <c r="C70" s="9" t="s">
        <v>414</v>
      </c>
      <c r="D70" s="10" t="s">
        <v>99</v>
      </c>
      <c r="E70" s="10" t="s">
        <v>126</v>
      </c>
      <c r="F70" s="8" t="s">
        <v>129</v>
      </c>
      <c r="G70" s="9"/>
      <c r="H70" s="25">
        <v>9</v>
      </c>
      <c r="I70" s="52"/>
      <c r="J70" s="63">
        <f>H70*I70</f>
        <v>0</v>
      </c>
      <c r="K70" s="62"/>
      <c r="L70" s="29">
        <f t="shared" si="0"/>
        <v>9</v>
      </c>
    </row>
    <row r="71" spans="1:51" s="2" customFormat="1" ht="25.5">
      <c r="A71" s="35">
        <v>61</v>
      </c>
      <c r="B71" s="8" t="s">
        <v>444</v>
      </c>
      <c r="C71" s="9" t="s">
        <v>414</v>
      </c>
      <c r="D71" s="10" t="s">
        <v>99</v>
      </c>
      <c r="E71" s="10" t="s">
        <v>126</v>
      </c>
      <c r="F71" s="8" t="s">
        <v>128</v>
      </c>
      <c r="G71" s="9"/>
      <c r="H71" s="25">
        <v>9</v>
      </c>
      <c r="I71" s="52"/>
      <c r="J71" s="63">
        <f>H71*I71</f>
        <v>0</v>
      </c>
      <c r="K71" s="62"/>
      <c r="L71" s="29">
        <f t="shared" si="0"/>
        <v>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s="2" customFormat="1" ht="25.5">
      <c r="A72" s="35">
        <v>62</v>
      </c>
      <c r="B72" s="8" t="s">
        <v>132</v>
      </c>
      <c r="C72" s="9" t="s">
        <v>414</v>
      </c>
      <c r="D72" s="10" t="s">
        <v>99</v>
      </c>
      <c r="E72" s="10" t="s">
        <v>101</v>
      </c>
      <c r="F72" s="8" t="s">
        <v>621</v>
      </c>
      <c r="G72" s="9"/>
      <c r="H72" s="25">
        <v>372</v>
      </c>
      <c r="I72" s="55"/>
      <c r="J72" s="63">
        <f>H72*I72</f>
        <v>0</v>
      </c>
      <c r="K72" s="62"/>
      <c r="L72" s="29">
        <f t="shared" si="0"/>
        <v>372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12" ht="25.5">
      <c r="A73" s="35">
        <v>63</v>
      </c>
      <c r="B73" s="8" t="s">
        <v>261</v>
      </c>
      <c r="C73" s="9" t="s">
        <v>414</v>
      </c>
      <c r="D73" s="10" t="s">
        <v>413</v>
      </c>
      <c r="E73" s="10" t="s">
        <v>264</v>
      </c>
      <c r="F73" s="8" t="s">
        <v>265</v>
      </c>
      <c r="G73" s="9"/>
      <c r="H73" s="25">
        <v>43</v>
      </c>
      <c r="I73" s="52"/>
      <c r="J73" s="63">
        <f>H73*I73</f>
        <v>0</v>
      </c>
      <c r="K73" s="62"/>
      <c r="L73" s="29">
        <f t="shared" si="0"/>
        <v>43</v>
      </c>
    </row>
    <row r="74" spans="1:51" ht="12.75">
      <c r="A74" s="35">
        <v>64</v>
      </c>
      <c r="B74" s="8" t="s">
        <v>262</v>
      </c>
      <c r="C74" s="9" t="s">
        <v>414</v>
      </c>
      <c r="D74" s="10" t="s">
        <v>413</v>
      </c>
      <c r="E74" s="9" t="s">
        <v>264</v>
      </c>
      <c r="F74" s="8" t="s">
        <v>267</v>
      </c>
      <c r="G74" s="9"/>
      <c r="H74" s="25">
        <v>5</v>
      </c>
      <c r="I74" s="52"/>
      <c r="J74" s="63">
        <f>H74*I74</f>
        <v>0</v>
      </c>
      <c r="K74" s="62"/>
      <c r="L74" s="29">
        <f aca="true" t="shared" si="1" ref="L74:L134">ROUNDUP(H74,0)</f>
        <v>5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ht="38.25">
      <c r="A75" s="35">
        <v>65</v>
      </c>
      <c r="B75" s="8" t="s">
        <v>263</v>
      </c>
      <c r="C75" s="9" t="s">
        <v>414</v>
      </c>
      <c r="D75" s="10" t="s">
        <v>413</v>
      </c>
      <c r="E75" s="9" t="s">
        <v>264</v>
      </c>
      <c r="F75" s="8" t="s">
        <v>266</v>
      </c>
      <c r="G75" s="9"/>
      <c r="H75" s="25">
        <v>4</v>
      </c>
      <c r="I75" s="52"/>
      <c r="J75" s="63">
        <f>H75*I75</f>
        <v>0</v>
      </c>
      <c r="K75" s="62"/>
      <c r="L75" s="29">
        <f t="shared" si="1"/>
        <v>4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12.75">
      <c r="A76" s="35">
        <v>66</v>
      </c>
      <c r="B76" s="8" t="s">
        <v>269</v>
      </c>
      <c r="C76" s="9" t="s">
        <v>414</v>
      </c>
      <c r="D76" s="10" t="s">
        <v>413</v>
      </c>
      <c r="E76" s="10" t="s">
        <v>264</v>
      </c>
      <c r="F76" s="8" t="s">
        <v>268</v>
      </c>
      <c r="G76" s="9"/>
      <c r="H76" s="25">
        <v>23</v>
      </c>
      <c r="I76" s="52"/>
      <c r="J76" s="63">
        <f>H76*I76</f>
        <v>0</v>
      </c>
      <c r="K76" s="62"/>
      <c r="L76" s="29">
        <f t="shared" si="1"/>
        <v>23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26" s="3" customFormat="1" ht="25.5">
      <c r="A77" s="35">
        <v>67</v>
      </c>
      <c r="B77" s="8" t="s">
        <v>328</v>
      </c>
      <c r="C77" s="9" t="s">
        <v>414</v>
      </c>
      <c r="D77" s="10" t="s">
        <v>413</v>
      </c>
      <c r="E77" s="10" t="s">
        <v>86</v>
      </c>
      <c r="F77" s="8" t="s">
        <v>329</v>
      </c>
      <c r="G77" s="9"/>
      <c r="H77" s="25">
        <v>6</v>
      </c>
      <c r="I77" s="52"/>
      <c r="J77" s="63">
        <f>H77*I77</f>
        <v>0</v>
      </c>
      <c r="K77" s="62"/>
      <c r="L77" s="29">
        <f t="shared" si="1"/>
        <v>6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3"/>
      <c r="X77" s="33"/>
      <c r="Y77" s="33"/>
      <c r="Z77" s="33"/>
    </row>
    <row r="78" spans="1:26" s="3" customFormat="1" ht="25.5">
      <c r="A78" s="35">
        <v>68</v>
      </c>
      <c r="B78" s="8" t="s">
        <v>327</v>
      </c>
      <c r="C78" s="9" t="s">
        <v>414</v>
      </c>
      <c r="D78" s="10" t="s">
        <v>413</v>
      </c>
      <c r="E78" s="10" t="s">
        <v>86</v>
      </c>
      <c r="F78" s="8" t="s">
        <v>326</v>
      </c>
      <c r="G78" s="9"/>
      <c r="H78" s="25">
        <v>6</v>
      </c>
      <c r="I78" s="52"/>
      <c r="J78" s="63">
        <f>H78*I78</f>
        <v>0</v>
      </c>
      <c r="K78" s="62"/>
      <c r="L78" s="29">
        <f t="shared" si="1"/>
        <v>6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3"/>
      <c r="X78" s="33"/>
      <c r="Y78" s="33"/>
      <c r="Z78" s="33"/>
    </row>
    <row r="79" spans="1:26" s="3" customFormat="1" ht="25.5">
      <c r="A79" s="35">
        <v>69</v>
      </c>
      <c r="B79" s="8" t="s">
        <v>87</v>
      </c>
      <c r="C79" s="9" t="s">
        <v>414</v>
      </c>
      <c r="D79" s="10" t="s">
        <v>413</v>
      </c>
      <c r="E79" s="10" t="s">
        <v>86</v>
      </c>
      <c r="F79" s="8" t="s">
        <v>88</v>
      </c>
      <c r="G79" s="9"/>
      <c r="H79" s="25">
        <v>6</v>
      </c>
      <c r="I79" s="53"/>
      <c r="J79" s="63">
        <f>H79*I79</f>
        <v>0</v>
      </c>
      <c r="K79" s="62"/>
      <c r="L79" s="29">
        <f t="shared" si="1"/>
        <v>6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3"/>
      <c r="X79" s="33"/>
      <c r="Y79" s="33"/>
      <c r="Z79" s="33"/>
    </row>
    <row r="80" spans="1:26" s="3" customFormat="1" ht="25.5">
      <c r="A80" s="35">
        <v>70</v>
      </c>
      <c r="B80" s="8" t="s">
        <v>81</v>
      </c>
      <c r="C80" s="9" t="s">
        <v>414</v>
      </c>
      <c r="D80" s="10" t="s">
        <v>413</v>
      </c>
      <c r="E80" s="10" t="s">
        <v>86</v>
      </c>
      <c r="F80" s="8" t="s">
        <v>90</v>
      </c>
      <c r="G80" s="9"/>
      <c r="H80" s="25">
        <v>13</v>
      </c>
      <c r="I80" s="53"/>
      <c r="J80" s="63">
        <f>H80*I80</f>
        <v>0</v>
      </c>
      <c r="K80" s="62"/>
      <c r="L80" s="29">
        <f t="shared" si="1"/>
        <v>13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3"/>
      <c r="X80" s="33"/>
      <c r="Y80" s="33"/>
      <c r="Z80" s="33"/>
    </row>
    <row r="81" spans="1:26" s="3" customFormat="1" ht="25.5">
      <c r="A81" s="35">
        <v>71</v>
      </c>
      <c r="B81" s="8" t="s">
        <v>115</v>
      </c>
      <c r="C81" s="9" t="s">
        <v>414</v>
      </c>
      <c r="D81" s="10" t="s">
        <v>413</v>
      </c>
      <c r="E81" s="10" t="s">
        <v>86</v>
      </c>
      <c r="F81" s="8" t="s">
        <v>89</v>
      </c>
      <c r="G81" s="9"/>
      <c r="H81" s="25">
        <v>2</v>
      </c>
      <c r="I81" s="53"/>
      <c r="J81" s="63">
        <f>H81*I81</f>
        <v>0</v>
      </c>
      <c r="K81" s="62"/>
      <c r="L81" s="29">
        <f t="shared" si="1"/>
        <v>2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3"/>
      <c r="Y81" s="33"/>
      <c r="Z81" s="33"/>
    </row>
    <row r="82" spans="1:26" s="3" customFormat="1" ht="12.75">
      <c r="A82" s="35">
        <v>72</v>
      </c>
      <c r="B82" s="8" t="s">
        <v>590</v>
      </c>
      <c r="C82" s="9" t="s">
        <v>414</v>
      </c>
      <c r="D82" s="10" t="s">
        <v>413</v>
      </c>
      <c r="E82" s="10" t="s">
        <v>91</v>
      </c>
      <c r="F82" s="8" t="s">
        <v>359</v>
      </c>
      <c r="G82" s="9"/>
      <c r="H82" s="25">
        <v>30</v>
      </c>
      <c r="I82" s="56"/>
      <c r="J82" s="63">
        <f>H82*I82</f>
        <v>0</v>
      </c>
      <c r="K82" s="62"/>
      <c r="L82" s="29">
        <f t="shared" si="1"/>
        <v>30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33"/>
      <c r="Y82" s="33"/>
      <c r="Z82" s="33"/>
    </row>
    <row r="83" spans="1:26" s="3" customFormat="1" ht="25.5">
      <c r="A83" s="35">
        <v>73</v>
      </c>
      <c r="B83" s="8" t="s">
        <v>360</v>
      </c>
      <c r="C83" s="9" t="s">
        <v>145</v>
      </c>
      <c r="D83" s="10" t="s">
        <v>413</v>
      </c>
      <c r="E83" s="10" t="s">
        <v>91</v>
      </c>
      <c r="F83" s="8" t="s">
        <v>361</v>
      </c>
      <c r="G83" s="9"/>
      <c r="H83" s="25">
        <v>6</v>
      </c>
      <c r="I83" s="56"/>
      <c r="J83" s="63">
        <f>H83*I83</f>
        <v>0</v>
      </c>
      <c r="K83" s="62"/>
      <c r="L83" s="29">
        <f t="shared" si="1"/>
        <v>6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3"/>
      <c r="Y83" s="33"/>
      <c r="Z83" s="33"/>
    </row>
    <row r="84" spans="1:26" s="3" customFormat="1" ht="25.5">
      <c r="A84" s="35">
        <v>74</v>
      </c>
      <c r="B84" s="8" t="s">
        <v>358</v>
      </c>
      <c r="C84" s="9" t="s">
        <v>145</v>
      </c>
      <c r="D84" s="10" t="s">
        <v>413</v>
      </c>
      <c r="E84" s="10" t="s">
        <v>91</v>
      </c>
      <c r="F84" s="8" t="s">
        <v>92</v>
      </c>
      <c r="G84" s="9"/>
      <c r="H84" s="25">
        <v>5</v>
      </c>
      <c r="I84" s="56"/>
      <c r="J84" s="63">
        <f>H84*I84</f>
        <v>0</v>
      </c>
      <c r="K84" s="62"/>
      <c r="L84" s="29">
        <f t="shared" si="1"/>
        <v>5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3"/>
      <c r="X84" s="33"/>
      <c r="Y84" s="33"/>
      <c r="Z84" s="33"/>
    </row>
    <row r="85" spans="1:26" s="3" customFormat="1" ht="25.5">
      <c r="A85" s="35">
        <v>75</v>
      </c>
      <c r="B85" s="8" t="s">
        <v>512</v>
      </c>
      <c r="C85" s="9" t="s">
        <v>414</v>
      </c>
      <c r="D85" s="10" t="s">
        <v>413</v>
      </c>
      <c r="E85" s="10" t="s">
        <v>133</v>
      </c>
      <c r="F85" s="8" t="s">
        <v>526</v>
      </c>
      <c r="G85" s="9"/>
      <c r="H85" s="25">
        <v>5</v>
      </c>
      <c r="I85" s="56"/>
      <c r="J85" s="63">
        <f>H85*I85</f>
        <v>0</v>
      </c>
      <c r="K85" s="62"/>
      <c r="L85" s="29">
        <f t="shared" si="1"/>
        <v>5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3"/>
      <c r="X85" s="33"/>
      <c r="Y85" s="33"/>
      <c r="Z85" s="33"/>
    </row>
    <row r="86" spans="1:26" s="34" customFormat="1" ht="25.5">
      <c r="A86" s="35">
        <v>76</v>
      </c>
      <c r="B86" s="8" t="s">
        <v>134</v>
      </c>
      <c r="C86" s="9" t="s">
        <v>414</v>
      </c>
      <c r="D86" s="10" t="s">
        <v>413</v>
      </c>
      <c r="E86" s="10" t="s">
        <v>133</v>
      </c>
      <c r="F86" s="8" t="s">
        <v>0</v>
      </c>
      <c r="G86" s="9"/>
      <c r="H86" s="25">
        <v>22</v>
      </c>
      <c r="I86" s="56"/>
      <c r="J86" s="63">
        <f>H86*I86</f>
        <v>0</v>
      </c>
      <c r="K86" s="62"/>
      <c r="L86" s="29">
        <f t="shared" si="1"/>
        <v>22</v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3"/>
      <c r="Y86" s="33"/>
      <c r="Z86" s="33"/>
    </row>
    <row r="87" spans="1:51" ht="25.5">
      <c r="A87" s="35">
        <v>77</v>
      </c>
      <c r="B87" s="8" t="s">
        <v>513</v>
      </c>
      <c r="C87" s="9" t="s">
        <v>414</v>
      </c>
      <c r="D87" s="10" t="s">
        <v>413</v>
      </c>
      <c r="E87" s="10" t="s">
        <v>133</v>
      </c>
      <c r="F87" s="8" t="s">
        <v>514</v>
      </c>
      <c r="G87" s="9"/>
      <c r="H87" s="25">
        <v>5</v>
      </c>
      <c r="I87" s="56"/>
      <c r="J87" s="63">
        <f>H87*I87</f>
        <v>0</v>
      </c>
      <c r="K87" s="62"/>
      <c r="L87" s="29">
        <f t="shared" si="1"/>
        <v>5</v>
      </c>
      <c r="W87" s="4"/>
      <c r="X87" s="4"/>
      <c r="Y87" s="4"/>
      <c r="Z87" s="4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ht="12.75">
      <c r="A88" s="35">
        <v>78</v>
      </c>
      <c r="B88" s="8" t="s">
        <v>510</v>
      </c>
      <c r="C88" s="9" t="s">
        <v>414</v>
      </c>
      <c r="D88" s="10" t="s">
        <v>413</v>
      </c>
      <c r="E88" s="10" t="s">
        <v>133</v>
      </c>
      <c r="F88" s="8" t="s">
        <v>1</v>
      </c>
      <c r="G88" s="9"/>
      <c r="H88" s="25">
        <v>3</v>
      </c>
      <c r="I88" s="56"/>
      <c r="J88" s="63">
        <f>H88*I88</f>
        <v>0</v>
      </c>
      <c r="K88" s="62"/>
      <c r="L88" s="29">
        <f t="shared" si="1"/>
        <v>3</v>
      </c>
      <c r="W88" s="4"/>
      <c r="X88" s="4"/>
      <c r="Y88" s="4"/>
      <c r="Z88" s="4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ht="12.75">
      <c r="A89" s="35">
        <v>79</v>
      </c>
      <c r="B89" s="8" t="s">
        <v>510</v>
      </c>
      <c r="C89" s="9" t="s">
        <v>414</v>
      </c>
      <c r="D89" s="10" t="s">
        <v>413</v>
      </c>
      <c r="E89" s="10" t="s">
        <v>133</v>
      </c>
      <c r="F89" s="8" t="s">
        <v>511</v>
      </c>
      <c r="G89" s="9"/>
      <c r="H89" s="25">
        <v>3</v>
      </c>
      <c r="I89" s="56"/>
      <c r="J89" s="63">
        <f>H89*I89</f>
        <v>0</v>
      </c>
      <c r="K89" s="62"/>
      <c r="L89" s="29">
        <f t="shared" si="1"/>
        <v>3</v>
      </c>
      <c r="W89" s="4"/>
      <c r="X89" s="4"/>
      <c r="Y89" s="4"/>
      <c r="Z89" s="4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ht="12.75">
      <c r="A90" s="35">
        <v>80</v>
      </c>
      <c r="B90" s="8" t="s">
        <v>508</v>
      </c>
      <c r="C90" s="9" t="s">
        <v>414</v>
      </c>
      <c r="D90" s="10" t="s">
        <v>413</v>
      </c>
      <c r="E90" s="10" t="s">
        <v>133</v>
      </c>
      <c r="F90" s="8" t="s">
        <v>591</v>
      </c>
      <c r="G90" s="9"/>
      <c r="H90" s="25">
        <v>7</v>
      </c>
      <c r="I90" s="56"/>
      <c r="J90" s="63">
        <f>H90*I90</f>
        <v>0</v>
      </c>
      <c r="K90" s="62"/>
      <c r="L90" s="29">
        <f t="shared" si="1"/>
        <v>7</v>
      </c>
      <c r="W90" s="4"/>
      <c r="X90" s="4"/>
      <c r="Y90" s="4"/>
      <c r="Z90" s="4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ht="12.75">
      <c r="A91" s="35">
        <v>81</v>
      </c>
      <c r="B91" s="8" t="s">
        <v>508</v>
      </c>
      <c r="C91" s="9" t="s">
        <v>414</v>
      </c>
      <c r="D91" s="10" t="s">
        <v>413</v>
      </c>
      <c r="E91" s="10" t="s">
        <v>133</v>
      </c>
      <c r="F91" s="8" t="s">
        <v>509</v>
      </c>
      <c r="G91" s="9"/>
      <c r="H91" s="25">
        <v>7</v>
      </c>
      <c r="I91" s="53"/>
      <c r="J91" s="63">
        <f>H91*I91</f>
        <v>0</v>
      </c>
      <c r="K91" s="62"/>
      <c r="L91" s="29">
        <f t="shared" si="1"/>
        <v>7</v>
      </c>
      <c r="W91" s="4"/>
      <c r="X91" s="4"/>
      <c r="Y91" s="4"/>
      <c r="Z91" s="4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ht="12.75">
      <c r="A92" s="35">
        <v>82</v>
      </c>
      <c r="B92" s="8" t="s">
        <v>493</v>
      </c>
      <c r="C92" s="9" t="s">
        <v>414</v>
      </c>
      <c r="D92" s="10" t="s">
        <v>413</v>
      </c>
      <c r="E92" s="10" t="s">
        <v>133</v>
      </c>
      <c r="F92" s="8" t="s">
        <v>494</v>
      </c>
      <c r="G92" s="9"/>
      <c r="H92" s="25">
        <v>3</v>
      </c>
      <c r="I92" s="53"/>
      <c r="J92" s="63">
        <f>H92*I92</f>
        <v>0</v>
      </c>
      <c r="K92" s="62"/>
      <c r="L92" s="29">
        <f t="shared" si="1"/>
        <v>3</v>
      </c>
      <c r="W92" s="4"/>
      <c r="X92" s="4"/>
      <c r="Y92" s="4"/>
      <c r="Z92" s="4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ht="12.75">
      <c r="A93" s="35">
        <v>83</v>
      </c>
      <c r="B93" s="8" t="s">
        <v>2</v>
      </c>
      <c r="C93" s="9" t="s">
        <v>414</v>
      </c>
      <c r="D93" s="10" t="s">
        <v>413</v>
      </c>
      <c r="E93" s="10" t="s">
        <v>133</v>
      </c>
      <c r="F93" s="8" t="s">
        <v>3</v>
      </c>
      <c r="G93" s="9"/>
      <c r="H93" s="25">
        <v>17</v>
      </c>
      <c r="I93" s="53"/>
      <c r="J93" s="63">
        <f>H93*I93</f>
        <v>0</v>
      </c>
      <c r="K93" s="62"/>
      <c r="L93" s="29">
        <f t="shared" si="1"/>
        <v>17</v>
      </c>
      <c r="W93" s="4"/>
      <c r="X93" s="4"/>
      <c r="Y93" s="4"/>
      <c r="Z93" s="4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ht="12.75">
      <c r="A94" s="35">
        <v>84</v>
      </c>
      <c r="B94" s="8" t="s">
        <v>2</v>
      </c>
      <c r="C94" s="9" t="s">
        <v>414</v>
      </c>
      <c r="D94" s="10" t="s">
        <v>413</v>
      </c>
      <c r="E94" s="10" t="s">
        <v>133</v>
      </c>
      <c r="F94" s="8" t="s">
        <v>4</v>
      </c>
      <c r="G94" s="9"/>
      <c r="H94" s="25">
        <v>17</v>
      </c>
      <c r="I94" s="53"/>
      <c r="J94" s="63">
        <f>H94*I94</f>
        <v>0</v>
      </c>
      <c r="K94" s="62"/>
      <c r="L94" s="29">
        <f t="shared" si="1"/>
        <v>17</v>
      </c>
      <c r="W94" s="4"/>
      <c r="X94" s="4"/>
      <c r="Y94" s="4"/>
      <c r="Z94" s="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1:51" ht="25.5">
      <c r="A95" s="35">
        <v>85</v>
      </c>
      <c r="B95" s="8" t="s">
        <v>5</v>
      </c>
      <c r="C95" s="9" t="s">
        <v>414</v>
      </c>
      <c r="D95" s="10" t="s">
        <v>413</v>
      </c>
      <c r="E95" s="10" t="s">
        <v>133</v>
      </c>
      <c r="F95" s="8" t="s">
        <v>633</v>
      </c>
      <c r="G95" s="9"/>
      <c r="H95" s="25">
        <v>17</v>
      </c>
      <c r="I95" s="53"/>
      <c r="J95" s="63">
        <f>H95*I95</f>
        <v>0</v>
      </c>
      <c r="K95" s="62"/>
      <c r="L95" s="29">
        <f t="shared" si="1"/>
        <v>17</v>
      </c>
      <c r="W95" s="4"/>
      <c r="X95" s="4"/>
      <c r="Y95" s="4"/>
      <c r="Z95" s="4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ht="25.5">
      <c r="A96" s="35">
        <v>86</v>
      </c>
      <c r="B96" s="8" t="s">
        <v>5</v>
      </c>
      <c r="C96" s="9" t="s">
        <v>414</v>
      </c>
      <c r="D96" s="10" t="s">
        <v>413</v>
      </c>
      <c r="E96" s="10" t="s">
        <v>133</v>
      </c>
      <c r="F96" s="8" t="s">
        <v>634</v>
      </c>
      <c r="G96" s="9"/>
      <c r="H96" s="25">
        <v>17</v>
      </c>
      <c r="I96" s="52"/>
      <c r="J96" s="63">
        <f>H96*I96</f>
        <v>0</v>
      </c>
      <c r="K96" s="62"/>
      <c r="L96" s="29">
        <f t="shared" si="1"/>
        <v>17</v>
      </c>
      <c r="W96" s="4"/>
      <c r="X96" s="4"/>
      <c r="Y96" s="4"/>
      <c r="Z96" s="4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1:12" ht="25.5">
      <c r="A97" s="35">
        <v>87</v>
      </c>
      <c r="B97" s="8" t="s">
        <v>5</v>
      </c>
      <c r="C97" s="9" t="s">
        <v>414</v>
      </c>
      <c r="D97" s="10" t="s">
        <v>413</v>
      </c>
      <c r="E97" s="10" t="s">
        <v>133</v>
      </c>
      <c r="F97" s="8" t="s">
        <v>635</v>
      </c>
      <c r="G97" s="9"/>
      <c r="H97" s="25">
        <v>17</v>
      </c>
      <c r="I97" s="52"/>
      <c r="J97" s="63">
        <f>H97*I97</f>
        <v>0</v>
      </c>
      <c r="K97" s="62"/>
      <c r="L97" s="29">
        <f t="shared" si="1"/>
        <v>17</v>
      </c>
    </row>
    <row r="98" spans="1:12" ht="25.5">
      <c r="A98" s="35">
        <v>88</v>
      </c>
      <c r="B98" s="8" t="s">
        <v>5</v>
      </c>
      <c r="C98" s="9" t="s">
        <v>414</v>
      </c>
      <c r="D98" s="10" t="s">
        <v>413</v>
      </c>
      <c r="E98" s="10" t="s">
        <v>133</v>
      </c>
      <c r="F98" s="8" t="s">
        <v>636</v>
      </c>
      <c r="G98" s="9"/>
      <c r="H98" s="25">
        <v>17</v>
      </c>
      <c r="I98" s="52"/>
      <c r="J98" s="63">
        <f>H98*I98</f>
        <v>0</v>
      </c>
      <c r="K98" s="62"/>
      <c r="L98" s="29">
        <f t="shared" si="1"/>
        <v>17</v>
      </c>
    </row>
    <row r="99" spans="1:12" ht="25.5">
      <c r="A99" s="35">
        <v>89</v>
      </c>
      <c r="B99" s="8" t="s">
        <v>5</v>
      </c>
      <c r="C99" s="9" t="s">
        <v>414</v>
      </c>
      <c r="D99" s="10" t="s">
        <v>413</v>
      </c>
      <c r="E99" s="10" t="s">
        <v>133</v>
      </c>
      <c r="F99" s="8" t="s">
        <v>637</v>
      </c>
      <c r="G99" s="9"/>
      <c r="H99" s="25">
        <v>17</v>
      </c>
      <c r="I99" s="52"/>
      <c r="J99" s="63">
        <f>H99*I99</f>
        <v>0</v>
      </c>
      <c r="K99" s="62"/>
      <c r="L99" s="29">
        <f t="shared" si="1"/>
        <v>17</v>
      </c>
    </row>
    <row r="100" spans="1:12" ht="25.5">
      <c r="A100" s="35">
        <v>90</v>
      </c>
      <c r="B100" s="8" t="s">
        <v>5</v>
      </c>
      <c r="C100" s="9" t="s">
        <v>414</v>
      </c>
      <c r="D100" s="10" t="s">
        <v>413</v>
      </c>
      <c r="E100" s="10" t="s">
        <v>133</v>
      </c>
      <c r="F100" s="8" t="s">
        <v>638</v>
      </c>
      <c r="G100" s="9"/>
      <c r="H100" s="25">
        <v>17</v>
      </c>
      <c r="I100" s="52"/>
      <c r="J100" s="63">
        <f>H100*I100</f>
        <v>0</v>
      </c>
      <c r="K100" s="62"/>
      <c r="L100" s="29">
        <f t="shared" si="1"/>
        <v>17</v>
      </c>
    </row>
    <row r="101" spans="1:12" ht="25.5">
      <c r="A101" s="35">
        <v>91</v>
      </c>
      <c r="B101" s="8" t="s">
        <v>5</v>
      </c>
      <c r="C101" s="9" t="s">
        <v>414</v>
      </c>
      <c r="D101" s="10" t="s">
        <v>413</v>
      </c>
      <c r="E101" s="10" t="s">
        <v>133</v>
      </c>
      <c r="F101" s="8" t="s">
        <v>639</v>
      </c>
      <c r="G101" s="9"/>
      <c r="H101" s="25">
        <v>17</v>
      </c>
      <c r="I101" s="52"/>
      <c r="J101" s="63">
        <f>H101*I101</f>
        <v>0</v>
      </c>
      <c r="K101" s="62"/>
      <c r="L101" s="29">
        <f t="shared" si="1"/>
        <v>17</v>
      </c>
    </row>
    <row r="102" spans="1:12" ht="25.5">
      <c r="A102" s="35">
        <v>92</v>
      </c>
      <c r="B102" s="8" t="s">
        <v>330</v>
      </c>
      <c r="C102" s="9" t="s">
        <v>414</v>
      </c>
      <c r="D102" s="10" t="s">
        <v>413</v>
      </c>
      <c r="E102" s="9" t="s">
        <v>332</v>
      </c>
      <c r="F102" s="8" t="s">
        <v>331</v>
      </c>
      <c r="G102" s="9"/>
      <c r="H102" s="25">
        <v>8</v>
      </c>
      <c r="I102" s="52"/>
      <c r="J102" s="63">
        <f>H102*I102</f>
        <v>0</v>
      </c>
      <c r="K102" s="62"/>
      <c r="L102" s="29">
        <f t="shared" si="1"/>
        <v>8</v>
      </c>
    </row>
    <row r="103" spans="1:12" ht="25.5">
      <c r="A103" s="35">
        <v>93</v>
      </c>
      <c r="B103" s="8" t="s">
        <v>501</v>
      </c>
      <c r="C103" s="9" t="s">
        <v>414</v>
      </c>
      <c r="D103" s="10" t="s">
        <v>413</v>
      </c>
      <c r="E103" s="10" t="s">
        <v>333</v>
      </c>
      <c r="F103" s="8" t="s">
        <v>504</v>
      </c>
      <c r="G103" s="9"/>
      <c r="H103" s="25">
        <v>1</v>
      </c>
      <c r="I103" s="52"/>
      <c r="J103" s="63">
        <f>H103*I103</f>
        <v>0</v>
      </c>
      <c r="K103" s="62"/>
      <c r="L103" s="29">
        <f t="shared" si="1"/>
        <v>1</v>
      </c>
    </row>
    <row r="104" spans="1:12" ht="25.5">
      <c r="A104" s="35">
        <v>94</v>
      </c>
      <c r="B104" s="8" t="s">
        <v>500</v>
      </c>
      <c r="C104" s="9" t="s">
        <v>414</v>
      </c>
      <c r="D104" s="10" t="s">
        <v>413</v>
      </c>
      <c r="E104" s="10" t="s">
        <v>333</v>
      </c>
      <c r="F104" s="8" t="s">
        <v>503</v>
      </c>
      <c r="G104" s="9"/>
      <c r="H104" s="25">
        <v>1</v>
      </c>
      <c r="I104" s="53"/>
      <c r="J104" s="63">
        <f>H104*I104</f>
        <v>0</v>
      </c>
      <c r="K104" s="62"/>
      <c r="L104" s="29">
        <f t="shared" si="1"/>
        <v>1</v>
      </c>
    </row>
    <row r="105" spans="1:12" ht="12.75">
      <c r="A105" s="35">
        <v>95</v>
      </c>
      <c r="B105" s="8" t="s">
        <v>612</v>
      </c>
      <c r="C105" s="9" t="s">
        <v>414</v>
      </c>
      <c r="D105" s="10" t="s">
        <v>413</v>
      </c>
      <c r="E105" s="10" t="s">
        <v>118</v>
      </c>
      <c r="F105" s="8" t="s">
        <v>611</v>
      </c>
      <c r="G105" s="9"/>
      <c r="H105" s="25">
        <v>14</v>
      </c>
      <c r="I105" s="53"/>
      <c r="J105" s="63">
        <f>H105*I105</f>
        <v>0</v>
      </c>
      <c r="K105" s="62"/>
      <c r="L105" s="29">
        <f t="shared" si="1"/>
        <v>14</v>
      </c>
    </row>
    <row r="106" spans="1:12" ht="12.75">
      <c r="A106" s="35">
        <v>96</v>
      </c>
      <c r="B106" s="8" t="s">
        <v>613</v>
      </c>
      <c r="C106" s="9" t="s">
        <v>414</v>
      </c>
      <c r="D106" s="10" t="s">
        <v>413</v>
      </c>
      <c r="E106" s="10" t="s">
        <v>118</v>
      </c>
      <c r="F106" s="8" t="s">
        <v>611</v>
      </c>
      <c r="G106" s="9"/>
      <c r="H106" s="25">
        <v>11</v>
      </c>
      <c r="I106" s="53"/>
      <c r="J106" s="63">
        <f>H106*I106</f>
        <v>0</v>
      </c>
      <c r="K106" s="62"/>
      <c r="L106" s="29">
        <f t="shared" si="1"/>
        <v>11</v>
      </c>
    </row>
    <row r="107" spans="1:12" ht="12.75">
      <c r="A107" s="35">
        <v>97</v>
      </c>
      <c r="B107" s="8" t="s">
        <v>592</v>
      </c>
      <c r="C107" s="9" t="s">
        <v>414</v>
      </c>
      <c r="D107" s="10" t="s">
        <v>413</v>
      </c>
      <c r="E107" s="9" t="s">
        <v>118</v>
      </c>
      <c r="F107" s="8" t="s">
        <v>119</v>
      </c>
      <c r="G107" s="9"/>
      <c r="H107" s="25">
        <v>16</v>
      </c>
      <c r="I107" s="53"/>
      <c r="J107" s="63">
        <f>H107*I107</f>
        <v>0</v>
      </c>
      <c r="K107" s="62"/>
      <c r="L107" s="29">
        <f t="shared" si="1"/>
        <v>16</v>
      </c>
    </row>
    <row r="108" spans="1:51" ht="12.75">
      <c r="A108" s="35">
        <v>98</v>
      </c>
      <c r="B108" s="8" t="s">
        <v>593</v>
      </c>
      <c r="C108" s="9" t="s">
        <v>414</v>
      </c>
      <c r="D108" s="10" t="s">
        <v>413</v>
      </c>
      <c r="E108" s="9" t="s">
        <v>118</v>
      </c>
      <c r="F108" s="8" t="s">
        <v>594</v>
      </c>
      <c r="G108" s="9"/>
      <c r="H108" s="25">
        <v>17</v>
      </c>
      <c r="I108" s="53"/>
      <c r="J108" s="63">
        <f>H108*I108</f>
        <v>0</v>
      </c>
      <c r="K108" s="62"/>
      <c r="L108" s="29">
        <f t="shared" si="1"/>
        <v>17</v>
      </c>
      <c r="W108" s="4"/>
      <c r="X108" s="4"/>
      <c r="Y108" s="4"/>
      <c r="Z108" s="4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ht="12.75">
      <c r="A109" s="35">
        <v>99</v>
      </c>
      <c r="B109" s="8" t="s">
        <v>595</v>
      </c>
      <c r="C109" s="9" t="s">
        <v>414</v>
      </c>
      <c r="D109" s="10" t="s">
        <v>413</v>
      </c>
      <c r="E109" s="10" t="s">
        <v>118</v>
      </c>
      <c r="F109" s="8" t="s">
        <v>596</v>
      </c>
      <c r="G109" s="9"/>
      <c r="H109" s="25">
        <v>14</v>
      </c>
      <c r="I109" s="53"/>
      <c r="J109" s="63">
        <f>H109*I109</f>
        <v>0</v>
      </c>
      <c r="K109" s="62"/>
      <c r="L109" s="29">
        <f t="shared" si="1"/>
        <v>14</v>
      </c>
      <c r="W109" s="4"/>
      <c r="X109" s="4"/>
      <c r="Y109" s="4"/>
      <c r="Z109" s="4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ht="25.5">
      <c r="A110" s="35">
        <v>100</v>
      </c>
      <c r="B110" s="8" t="s">
        <v>243</v>
      </c>
      <c r="C110" s="9" t="s">
        <v>414</v>
      </c>
      <c r="D110" s="10" t="s">
        <v>413</v>
      </c>
      <c r="E110" s="9" t="s">
        <v>244</v>
      </c>
      <c r="F110" s="8" t="s">
        <v>245</v>
      </c>
      <c r="G110" s="9"/>
      <c r="H110" s="25">
        <v>10</v>
      </c>
      <c r="I110" s="52"/>
      <c r="J110" s="63">
        <f>H110*I110</f>
        <v>0</v>
      </c>
      <c r="K110" s="62"/>
      <c r="L110" s="29">
        <f t="shared" si="1"/>
        <v>10</v>
      </c>
      <c r="W110" s="4"/>
      <c r="X110" s="4"/>
      <c r="Y110" s="4"/>
      <c r="Z110" s="4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ht="76.5">
      <c r="A111" s="35">
        <v>101</v>
      </c>
      <c r="B111" s="8" t="s">
        <v>337</v>
      </c>
      <c r="C111" s="9" t="s">
        <v>414</v>
      </c>
      <c r="D111" s="10" t="s">
        <v>413</v>
      </c>
      <c r="E111" s="10" t="s">
        <v>101</v>
      </c>
      <c r="F111" s="8" t="s">
        <v>492</v>
      </c>
      <c r="G111" s="9"/>
      <c r="H111" s="25">
        <v>51</v>
      </c>
      <c r="I111" s="52"/>
      <c r="J111" s="63">
        <f>H111*I111</f>
        <v>0</v>
      </c>
      <c r="K111" s="62"/>
      <c r="L111" s="29">
        <f t="shared" si="1"/>
        <v>51</v>
      </c>
      <c r="W111" s="4"/>
      <c r="X111" s="4"/>
      <c r="Y111" s="4"/>
      <c r="Z111" s="4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ht="25.5">
      <c r="A112" s="35">
        <v>102</v>
      </c>
      <c r="B112" s="8" t="s">
        <v>52</v>
      </c>
      <c r="C112" s="9" t="s">
        <v>414</v>
      </c>
      <c r="D112" s="10" t="s">
        <v>413</v>
      </c>
      <c r="E112" s="10" t="s">
        <v>101</v>
      </c>
      <c r="F112" s="8" t="s">
        <v>55</v>
      </c>
      <c r="G112" s="9"/>
      <c r="H112" s="25">
        <v>1</v>
      </c>
      <c r="I112" s="53"/>
      <c r="J112" s="63">
        <f>H112*I112</f>
        <v>0</v>
      </c>
      <c r="K112" s="62"/>
      <c r="L112" s="29">
        <f t="shared" si="1"/>
        <v>1</v>
      </c>
      <c r="W112" s="4"/>
      <c r="X112" s="4"/>
      <c r="Y112" s="4"/>
      <c r="Z112" s="4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22" s="4" customFormat="1" ht="25.5">
      <c r="A113" s="35">
        <v>103</v>
      </c>
      <c r="B113" s="8" t="s">
        <v>50</v>
      </c>
      <c r="C113" s="9" t="s">
        <v>414</v>
      </c>
      <c r="D113" s="10" t="s">
        <v>413</v>
      </c>
      <c r="E113" s="10" t="s">
        <v>101</v>
      </c>
      <c r="F113" s="8" t="s">
        <v>53</v>
      </c>
      <c r="G113" s="9"/>
      <c r="H113" s="25">
        <v>1</v>
      </c>
      <c r="I113" s="53"/>
      <c r="J113" s="63">
        <f>H113*I113</f>
        <v>0</v>
      </c>
      <c r="K113" s="62"/>
      <c r="L113" s="29">
        <f t="shared" si="1"/>
        <v>1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4" customFormat="1" ht="25.5">
      <c r="A114" s="35">
        <v>104</v>
      </c>
      <c r="B114" s="8" t="s">
        <v>51</v>
      </c>
      <c r="C114" s="9" t="s">
        <v>414</v>
      </c>
      <c r="D114" s="10" t="s">
        <v>413</v>
      </c>
      <c r="E114" s="10" t="s">
        <v>101</v>
      </c>
      <c r="F114" s="8" t="s">
        <v>54</v>
      </c>
      <c r="G114" s="9"/>
      <c r="H114" s="25">
        <v>1</v>
      </c>
      <c r="I114" s="52"/>
      <c r="J114" s="63">
        <f>H114*I114</f>
        <v>0</v>
      </c>
      <c r="K114" s="62"/>
      <c r="L114" s="29">
        <f t="shared" si="1"/>
        <v>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51" ht="25.5">
      <c r="A115" s="35">
        <v>105</v>
      </c>
      <c r="B115" s="8" t="s">
        <v>48</v>
      </c>
      <c r="C115" s="9" t="s">
        <v>414</v>
      </c>
      <c r="D115" s="10" t="s">
        <v>413</v>
      </c>
      <c r="E115" s="10" t="s">
        <v>101</v>
      </c>
      <c r="F115" s="8" t="s">
        <v>49</v>
      </c>
      <c r="G115" s="9"/>
      <c r="H115" s="25">
        <v>1</v>
      </c>
      <c r="I115" s="52"/>
      <c r="J115" s="63">
        <f>H115*I115</f>
        <v>0</v>
      </c>
      <c r="K115" s="62"/>
      <c r="L115" s="29">
        <f t="shared" si="1"/>
        <v>1</v>
      </c>
      <c r="W115" s="4"/>
      <c r="X115" s="4"/>
      <c r="Y115" s="4"/>
      <c r="Z115" s="4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ht="25.5">
      <c r="A116" s="35">
        <v>106</v>
      </c>
      <c r="B116" s="8" t="s">
        <v>38</v>
      </c>
      <c r="C116" s="9" t="s">
        <v>414</v>
      </c>
      <c r="D116" s="10" t="s">
        <v>413</v>
      </c>
      <c r="E116" s="10" t="s">
        <v>101</v>
      </c>
      <c r="F116" s="8" t="s">
        <v>45</v>
      </c>
      <c r="G116" s="9"/>
      <c r="H116" s="25">
        <v>1</v>
      </c>
      <c r="I116" s="52"/>
      <c r="J116" s="63">
        <f>H116*I116</f>
        <v>0</v>
      </c>
      <c r="K116" s="62"/>
      <c r="L116" s="29">
        <f t="shared" si="1"/>
        <v>1</v>
      </c>
      <c r="W116" s="4"/>
      <c r="X116" s="4"/>
      <c r="Y116" s="4"/>
      <c r="Z116" s="4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ht="25.5">
      <c r="A117" s="35">
        <v>107</v>
      </c>
      <c r="B117" s="8" t="s">
        <v>46</v>
      </c>
      <c r="C117" s="9" t="s">
        <v>414</v>
      </c>
      <c r="D117" s="10" t="s">
        <v>413</v>
      </c>
      <c r="E117" s="10" t="s">
        <v>101</v>
      </c>
      <c r="F117" s="8" t="s">
        <v>47</v>
      </c>
      <c r="G117" s="9"/>
      <c r="H117" s="25">
        <v>1</v>
      </c>
      <c r="I117" s="52"/>
      <c r="J117" s="63">
        <f>H117*I117</f>
        <v>0</v>
      </c>
      <c r="K117" s="62"/>
      <c r="L117" s="29">
        <f t="shared" si="1"/>
        <v>1</v>
      </c>
      <c r="W117" s="4"/>
      <c r="X117" s="4"/>
      <c r="Y117" s="4"/>
      <c r="Z117" s="4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ht="63.75">
      <c r="A118" s="35">
        <v>108</v>
      </c>
      <c r="B118" s="8" t="s">
        <v>519</v>
      </c>
      <c r="C118" s="9" t="s">
        <v>414</v>
      </c>
      <c r="D118" s="10" t="s">
        <v>413</v>
      </c>
      <c r="E118" s="10" t="s">
        <v>101</v>
      </c>
      <c r="F118" s="8" t="s">
        <v>40</v>
      </c>
      <c r="G118" s="9"/>
      <c r="H118" s="25">
        <v>1</v>
      </c>
      <c r="I118" s="53"/>
      <c r="J118" s="63">
        <f>H118*I118</f>
        <v>0</v>
      </c>
      <c r="K118" s="62"/>
      <c r="L118" s="29">
        <f t="shared" si="1"/>
        <v>1</v>
      </c>
      <c r="W118" s="4"/>
      <c r="X118" s="4"/>
      <c r="Y118" s="4"/>
      <c r="Z118" s="4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ht="63.75">
      <c r="A119" s="35">
        <v>109</v>
      </c>
      <c r="B119" s="8" t="s">
        <v>518</v>
      </c>
      <c r="C119" s="9" t="s">
        <v>414</v>
      </c>
      <c r="D119" s="10" t="s">
        <v>413</v>
      </c>
      <c r="E119" s="10" t="s">
        <v>101</v>
      </c>
      <c r="F119" s="8" t="s">
        <v>39</v>
      </c>
      <c r="G119" s="9"/>
      <c r="H119" s="25">
        <v>1</v>
      </c>
      <c r="I119" s="53"/>
      <c r="J119" s="63">
        <f>H119*I119</f>
        <v>0</v>
      </c>
      <c r="K119" s="62"/>
      <c r="L119" s="29">
        <f t="shared" si="1"/>
        <v>1</v>
      </c>
      <c r="W119" s="4"/>
      <c r="X119" s="4"/>
      <c r="Y119" s="4"/>
      <c r="Z119" s="4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ht="63.75">
      <c r="A120" s="35">
        <v>110</v>
      </c>
      <c r="B120" s="8" t="s">
        <v>517</v>
      </c>
      <c r="C120" s="9" t="s">
        <v>414</v>
      </c>
      <c r="D120" s="10" t="s">
        <v>413</v>
      </c>
      <c r="E120" s="10" t="s">
        <v>101</v>
      </c>
      <c r="F120" s="8" t="s">
        <v>41</v>
      </c>
      <c r="G120" s="9"/>
      <c r="H120" s="25">
        <v>1</v>
      </c>
      <c r="I120" s="53"/>
      <c r="J120" s="63">
        <f>H120*I120</f>
        <v>0</v>
      </c>
      <c r="K120" s="62"/>
      <c r="L120" s="29">
        <f t="shared" si="1"/>
        <v>1</v>
      </c>
      <c r="W120" s="4"/>
      <c r="X120" s="4"/>
      <c r="Y120" s="4"/>
      <c r="Z120" s="4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ht="38.25">
      <c r="A121" s="35">
        <v>111</v>
      </c>
      <c r="B121" s="8" t="s">
        <v>522</v>
      </c>
      <c r="C121" s="9" t="s">
        <v>414</v>
      </c>
      <c r="D121" s="10" t="s">
        <v>413</v>
      </c>
      <c r="E121" s="10" t="s">
        <v>101</v>
      </c>
      <c r="F121" s="8" t="s">
        <v>42</v>
      </c>
      <c r="G121" s="9"/>
      <c r="H121" s="25">
        <v>1</v>
      </c>
      <c r="I121" s="53"/>
      <c r="J121" s="63">
        <f>H121*I121</f>
        <v>0</v>
      </c>
      <c r="K121" s="62"/>
      <c r="L121" s="29">
        <f t="shared" si="1"/>
        <v>1</v>
      </c>
      <c r="W121" s="4"/>
      <c r="X121" s="4"/>
      <c r="Y121" s="4"/>
      <c r="Z121" s="4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ht="38.25">
      <c r="A122" s="35">
        <v>112</v>
      </c>
      <c r="B122" s="8" t="s">
        <v>521</v>
      </c>
      <c r="C122" s="9" t="s">
        <v>414</v>
      </c>
      <c r="D122" s="10" t="s">
        <v>413</v>
      </c>
      <c r="E122" s="10" t="s">
        <v>101</v>
      </c>
      <c r="F122" s="8" t="s">
        <v>43</v>
      </c>
      <c r="G122" s="9"/>
      <c r="H122" s="25">
        <v>1</v>
      </c>
      <c r="I122" s="53"/>
      <c r="J122" s="63">
        <f>H122*I122</f>
        <v>0</v>
      </c>
      <c r="K122" s="62"/>
      <c r="L122" s="29">
        <f t="shared" si="1"/>
        <v>1</v>
      </c>
      <c r="W122" s="4"/>
      <c r="X122" s="4"/>
      <c r="Y122" s="4"/>
      <c r="Z122" s="4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ht="38.25">
      <c r="A123" s="35">
        <v>113</v>
      </c>
      <c r="B123" s="8" t="s">
        <v>520</v>
      </c>
      <c r="C123" s="9" t="s">
        <v>414</v>
      </c>
      <c r="D123" s="10" t="s">
        <v>413</v>
      </c>
      <c r="E123" s="10" t="s">
        <v>101</v>
      </c>
      <c r="F123" s="8" t="s">
        <v>44</v>
      </c>
      <c r="G123" s="9"/>
      <c r="H123" s="25">
        <v>1</v>
      </c>
      <c r="I123" s="53"/>
      <c r="J123" s="63">
        <f>H123*I123</f>
        <v>0</v>
      </c>
      <c r="K123" s="62"/>
      <c r="L123" s="29">
        <f t="shared" si="1"/>
        <v>1</v>
      </c>
      <c r="W123" s="4"/>
      <c r="X123" s="4"/>
      <c r="Y123" s="4"/>
      <c r="Z123" s="4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ht="38.25">
      <c r="A124" s="35">
        <v>114</v>
      </c>
      <c r="B124" s="8" t="s">
        <v>458</v>
      </c>
      <c r="C124" s="9" t="s">
        <v>414</v>
      </c>
      <c r="D124" s="10" t="s">
        <v>413</v>
      </c>
      <c r="E124" s="10" t="s">
        <v>101</v>
      </c>
      <c r="F124" s="8" t="s">
        <v>460</v>
      </c>
      <c r="G124" s="9" t="s">
        <v>32</v>
      </c>
      <c r="H124" s="25">
        <v>2</v>
      </c>
      <c r="I124" s="53"/>
      <c r="J124" s="63">
        <f>H124*I124</f>
        <v>0</v>
      </c>
      <c r="K124" s="62"/>
      <c r="L124" s="29">
        <f t="shared" si="1"/>
        <v>2</v>
      </c>
      <c r="W124" s="4"/>
      <c r="X124" s="4"/>
      <c r="Y124" s="4"/>
      <c r="Z124" s="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ht="30.75" customHeight="1">
      <c r="A125" s="35">
        <v>115</v>
      </c>
      <c r="B125" s="8" t="s">
        <v>456</v>
      </c>
      <c r="C125" s="9" t="s">
        <v>414</v>
      </c>
      <c r="D125" s="10" t="s">
        <v>413</v>
      </c>
      <c r="E125" s="10" t="s">
        <v>101</v>
      </c>
      <c r="F125" s="8" t="s">
        <v>447</v>
      </c>
      <c r="G125" s="9" t="s">
        <v>32</v>
      </c>
      <c r="H125" s="25">
        <v>2</v>
      </c>
      <c r="I125" s="52"/>
      <c r="J125" s="63">
        <f>H125*I125</f>
        <v>0</v>
      </c>
      <c r="K125" s="62"/>
      <c r="L125" s="29">
        <f t="shared" si="1"/>
        <v>2</v>
      </c>
      <c r="W125" s="4"/>
      <c r="X125" s="4"/>
      <c r="Y125" s="4"/>
      <c r="Z125" s="4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ht="33" customHeight="1">
      <c r="A126" s="35">
        <v>116</v>
      </c>
      <c r="B126" s="8" t="s">
        <v>459</v>
      </c>
      <c r="C126" s="9" t="s">
        <v>414</v>
      </c>
      <c r="D126" s="10" t="s">
        <v>413</v>
      </c>
      <c r="E126" s="10" t="s">
        <v>101</v>
      </c>
      <c r="F126" s="8" t="s">
        <v>461</v>
      </c>
      <c r="G126" s="9" t="s">
        <v>32</v>
      </c>
      <c r="H126" s="25">
        <v>2</v>
      </c>
      <c r="I126" s="52"/>
      <c r="J126" s="63">
        <f>H126*I126</f>
        <v>0</v>
      </c>
      <c r="K126" s="62"/>
      <c r="L126" s="29">
        <f t="shared" si="1"/>
        <v>2</v>
      </c>
      <c r="W126" s="4"/>
      <c r="X126" s="4"/>
      <c r="Y126" s="4"/>
      <c r="Z126" s="4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ht="38.25">
      <c r="A127" s="35">
        <v>117</v>
      </c>
      <c r="B127" s="8" t="s">
        <v>457</v>
      </c>
      <c r="C127" s="9" t="s">
        <v>414</v>
      </c>
      <c r="D127" s="10" t="s">
        <v>413</v>
      </c>
      <c r="E127" s="10" t="s">
        <v>101</v>
      </c>
      <c r="F127" s="8" t="s">
        <v>448</v>
      </c>
      <c r="G127" s="9" t="s">
        <v>32</v>
      </c>
      <c r="H127" s="25">
        <v>2</v>
      </c>
      <c r="I127" s="52"/>
      <c r="J127" s="63">
        <f>H127*I127</f>
        <v>0</v>
      </c>
      <c r="K127" s="62"/>
      <c r="L127" s="29">
        <f t="shared" si="1"/>
        <v>2</v>
      </c>
      <c r="W127" s="4"/>
      <c r="X127" s="4"/>
      <c r="Y127" s="4"/>
      <c r="Z127" s="4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22" s="4" customFormat="1" ht="63.75">
      <c r="A128" s="35">
        <v>118</v>
      </c>
      <c r="B128" s="8" t="s">
        <v>365</v>
      </c>
      <c r="C128" s="9" t="s">
        <v>414</v>
      </c>
      <c r="D128" s="10" t="s">
        <v>413</v>
      </c>
      <c r="E128" s="10" t="s">
        <v>101</v>
      </c>
      <c r="F128" s="8" t="s">
        <v>366</v>
      </c>
      <c r="G128" s="9"/>
      <c r="H128" s="25">
        <v>4</v>
      </c>
      <c r="I128" s="52"/>
      <c r="J128" s="63">
        <f>H128*I128</f>
        <v>0</v>
      </c>
      <c r="K128" s="62"/>
      <c r="L128" s="29">
        <f t="shared" si="1"/>
        <v>4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4" customFormat="1" ht="38.25">
      <c r="A129" s="35">
        <v>119</v>
      </c>
      <c r="B129" s="8" t="s">
        <v>365</v>
      </c>
      <c r="C129" s="9" t="s">
        <v>414</v>
      </c>
      <c r="D129" s="10" t="s">
        <v>413</v>
      </c>
      <c r="E129" s="10" t="s">
        <v>101</v>
      </c>
      <c r="F129" s="8" t="s">
        <v>367</v>
      </c>
      <c r="G129" s="9"/>
      <c r="H129" s="25">
        <v>4</v>
      </c>
      <c r="I129" s="57"/>
      <c r="J129" s="63">
        <f>H129*I129</f>
        <v>0</v>
      </c>
      <c r="K129" s="62"/>
      <c r="L129" s="29">
        <f t="shared" si="1"/>
        <v>4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4" customFormat="1" ht="25.5">
      <c r="A130" s="35">
        <v>120</v>
      </c>
      <c r="B130" s="8" t="s">
        <v>316</v>
      </c>
      <c r="C130" s="9" t="s">
        <v>414</v>
      </c>
      <c r="D130" s="10" t="s">
        <v>413</v>
      </c>
      <c r="E130" s="10" t="s">
        <v>101</v>
      </c>
      <c r="F130" s="8" t="s">
        <v>317</v>
      </c>
      <c r="G130" s="9"/>
      <c r="H130" s="25">
        <v>4</v>
      </c>
      <c r="I130" s="52"/>
      <c r="J130" s="63">
        <f>H130*I130</f>
        <v>0</v>
      </c>
      <c r="K130" s="62"/>
      <c r="L130" s="29">
        <f t="shared" si="1"/>
        <v>4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4" customFormat="1" ht="12.75">
      <c r="A131" s="35">
        <v>121</v>
      </c>
      <c r="B131" s="8" t="s">
        <v>318</v>
      </c>
      <c r="C131" s="9" t="s">
        <v>414</v>
      </c>
      <c r="D131" s="10" t="s">
        <v>413</v>
      </c>
      <c r="E131" s="10" t="s">
        <v>101</v>
      </c>
      <c r="F131" s="8" t="s">
        <v>319</v>
      </c>
      <c r="G131" s="9" t="s">
        <v>417</v>
      </c>
      <c r="H131" s="25">
        <v>7</v>
      </c>
      <c r="I131" s="52"/>
      <c r="J131" s="63">
        <f>H131*I131</f>
        <v>0</v>
      </c>
      <c r="K131" s="62"/>
      <c r="L131" s="29">
        <f t="shared" si="1"/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12" ht="25.5">
      <c r="A132" s="35">
        <v>122</v>
      </c>
      <c r="B132" s="8" t="s">
        <v>320</v>
      </c>
      <c r="C132" s="9" t="s">
        <v>414</v>
      </c>
      <c r="D132" s="10" t="s">
        <v>413</v>
      </c>
      <c r="E132" s="10" t="s">
        <v>101</v>
      </c>
      <c r="F132" s="8" t="s">
        <v>321</v>
      </c>
      <c r="G132" s="9" t="s">
        <v>417</v>
      </c>
      <c r="H132" s="25">
        <v>3</v>
      </c>
      <c r="I132" s="58"/>
      <c r="J132" s="63">
        <f>H132*I132</f>
        <v>0</v>
      </c>
      <c r="K132" s="62"/>
      <c r="L132" s="29">
        <f t="shared" si="1"/>
        <v>3</v>
      </c>
    </row>
    <row r="133" spans="1:12" ht="24.75" customHeight="1">
      <c r="A133" s="35">
        <v>123</v>
      </c>
      <c r="B133" s="8" t="s">
        <v>6</v>
      </c>
      <c r="C133" s="9" t="s">
        <v>414</v>
      </c>
      <c r="D133" s="10" t="s">
        <v>413</v>
      </c>
      <c r="E133" s="10" t="s">
        <v>101</v>
      </c>
      <c r="F133" s="8" t="s">
        <v>362</v>
      </c>
      <c r="G133" s="9" t="s">
        <v>416</v>
      </c>
      <c r="H133" s="25">
        <v>6</v>
      </c>
      <c r="I133" s="58"/>
      <c r="J133" s="63">
        <f>H133*I133</f>
        <v>0</v>
      </c>
      <c r="K133" s="62"/>
      <c r="L133" s="29">
        <f t="shared" si="1"/>
        <v>6</v>
      </c>
    </row>
    <row r="134" spans="1:51" ht="38.25">
      <c r="A134" s="35">
        <v>124</v>
      </c>
      <c r="B134" s="8" t="s">
        <v>364</v>
      </c>
      <c r="C134" s="9" t="s">
        <v>414</v>
      </c>
      <c r="D134" s="10" t="s">
        <v>413</v>
      </c>
      <c r="E134" s="10" t="s">
        <v>101</v>
      </c>
      <c r="F134" s="8" t="s">
        <v>314</v>
      </c>
      <c r="G134" s="9" t="s">
        <v>416</v>
      </c>
      <c r="H134" s="25">
        <v>6</v>
      </c>
      <c r="I134" s="58"/>
      <c r="J134" s="63">
        <f>H134*I134</f>
        <v>0</v>
      </c>
      <c r="K134" s="62"/>
      <c r="L134" s="29">
        <f t="shared" si="1"/>
        <v>6</v>
      </c>
      <c r="W134" s="4"/>
      <c r="X134" s="4"/>
      <c r="Y134" s="4"/>
      <c r="Z134" s="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ht="38.25">
      <c r="A135" s="35">
        <v>125</v>
      </c>
      <c r="B135" s="8" t="s">
        <v>363</v>
      </c>
      <c r="C135" s="9" t="s">
        <v>414</v>
      </c>
      <c r="D135" s="10" t="s">
        <v>413</v>
      </c>
      <c r="E135" s="10" t="s">
        <v>101</v>
      </c>
      <c r="F135" s="8" t="s">
        <v>315</v>
      </c>
      <c r="G135" s="9" t="s">
        <v>416</v>
      </c>
      <c r="H135" s="25">
        <v>6</v>
      </c>
      <c r="I135" s="58"/>
      <c r="J135" s="63">
        <f>H135*I135</f>
        <v>0</v>
      </c>
      <c r="K135" s="62"/>
      <c r="L135" s="29">
        <f aca="true" t="shared" si="2" ref="L135:L196">ROUNDUP(H135,0)</f>
        <v>6</v>
      </c>
      <c r="W135" s="4"/>
      <c r="X135" s="4"/>
      <c r="Y135" s="4"/>
      <c r="Z135" s="4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12" ht="25.5">
      <c r="A136" s="35">
        <v>126</v>
      </c>
      <c r="B136" s="8" t="s">
        <v>373</v>
      </c>
      <c r="C136" s="9" t="s">
        <v>414</v>
      </c>
      <c r="D136" s="10" t="s">
        <v>413</v>
      </c>
      <c r="E136" s="10" t="s">
        <v>101</v>
      </c>
      <c r="F136" s="8" t="s">
        <v>368</v>
      </c>
      <c r="G136" s="83"/>
      <c r="H136" s="25">
        <v>2</v>
      </c>
      <c r="I136" s="58"/>
      <c r="J136" s="63">
        <f>H136*I136</f>
        <v>0</v>
      </c>
      <c r="K136" s="62"/>
      <c r="L136" s="29">
        <f t="shared" si="2"/>
        <v>2</v>
      </c>
    </row>
    <row r="137" spans="1:22" s="4" customFormat="1" ht="25.5">
      <c r="A137" s="35">
        <v>127</v>
      </c>
      <c r="B137" s="8" t="s">
        <v>374</v>
      </c>
      <c r="C137" s="9" t="s">
        <v>414</v>
      </c>
      <c r="D137" s="10" t="s">
        <v>413</v>
      </c>
      <c r="E137" s="10" t="s">
        <v>101</v>
      </c>
      <c r="F137" s="8" t="s">
        <v>369</v>
      </c>
      <c r="H137" s="25">
        <v>2</v>
      </c>
      <c r="I137" s="52"/>
      <c r="J137" s="63">
        <f>H137*I137</f>
        <v>0</v>
      </c>
      <c r="K137" s="62"/>
      <c r="L137" s="29">
        <f t="shared" si="2"/>
        <v>2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4" customFormat="1" ht="25.5">
      <c r="A138" s="35">
        <v>128</v>
      </c>
      <c r="B138" s="8" t="s">
        <v>375</v>
      </c>
      <c r="C138" s="9" t="s">
        <v>414</v>
      </c>
      <c r="D138" s="10" t="s">
        <v>413</v>
      </c>
      <c r="E138" s="10" t="s">
        <v>101</v>
      </c>
      <c r="F138" s="8" t="s">
        <v>370</v>
      </c>
      <c r="G138" s="9"/>
      <c r="H138" s="25">
        <v>2</v>
      </c>
      <c r="I138" s="52"/>
      <c r="J138" s="63">
        <f>H138*I138</f>
        <v>0</v>
      </c>
      <c r="K138" s="62"/>
      <c r="L138" s="29">
        <f t="shared" si="2"/>
        <v>2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4" customFormat="1" ht="25.5">
      <c r="A139" s="35">
        <v>129</v>
      </c>
      <c r="B139" s="8" t="s">
        <v>376</v>
      </c>
      <c r="C139" s="9" t="s">
        <v>414</v>
      </c>
      <c r="D139" s="10" t="s">
        <v>413</v>
      </c>
      <c r="E139" s="10" t="s">
        <v>101</v>
      </c>
      <c r="F139" s="8" t="s">
        <v>371</v>
      </c>
      <c r="G139" s="9"/>
      <c r="H139" s="25">
        <v>2</v>
      </c>
      <c r="I139" s="52"/>
      <c r="J139" s="63">
        <f>H139*I139</f>
        <v>0</v>
      </c>
      <c r="K139" s="62"/>
      <c r="L139" s="29">
        <f t="shared" si="2"/>
        <v>2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12" ht="25.5">
      <c r="A140" s="35">
        <v>130</v>
      </c>
      <c r="B140" s="8" t="s">
        <v>377</v>
      </c>
      <c r="C140" s="9" t="s">
        <v>414</v>
      </c>
      <c r="D140" s="10" t="s">
        <v>413</v>
      </c>
      <c r="E140" s="10" t="s">
        <v>101</v>
      </c>
      <c r="F140" s="8" t="s">
        <v>372</v>
      </c>
      <c r="G140" s="9"/>
      <c r="H140" s="25">
        <v>2</v>
      </c>
      <c r="I140" s="52"/>
      <c r="J140" s="63"/>
      <c r="K140" s="62"/>
      <c r="L140" s="29">
        <f t="shared" si="2"/>
        <v>2</v>
      </c>
    </row>
    <row r="141" spans="1:12" ht="25.5">
      <c r="A141" s="35">
        <v>131</v>
      </c>
      <c r="B141" s="8" t="s">
        <v>7</v>
      </c>
      <c r="C141" s="9" t="s">
        <v>455</v>
      </c>
      <c r="D141" s="10" t="s">
        <v>413</v>
      </c>
      <c r="E141" s="9" t="s">
        <v>101</v>
      </c>
      <c r="F141" s="8" t="s">
        <v>8</v>
      </c>
      <c r="G141" s="9"/>
      <c r="H141" s="25">
        <v>2</v>
      </c>
      <c r="I141" s="52"/>
      <c r="J141" s="63"/>
      <c r="K141" s="62"/>
      <c r="L141" s="29">
        <f t="shared" si="2"/>
        <v>2</v>
      </c>
    </row>
    <row r="142" spans="1:51" ht="38.25">
      <c r="A142" s="35">
        <v>132</v>
      </c>
      <c r="B142" s="8" t="s">
        <v>463</v>
      </c>
      <c r="C142" s="9" t="s">
        <v>414</v>
      </c>
      <c r="D142" s="10" t="s">
        <v>413</v>
      </c>
      <c r="E142" s="10" t="s">
        <v>101</v>
      </c>
      <c r="F142" s="8" t="s">
        <v>467</v>
      </c>
      <c r="G142" s="9" t="s">
        <v>628</v>
      </c>
      <c r="H142" s="25">
        <v>2</v>
      </c>
      <c r="I142" s="52"/>
      <c r="J142" s="63">
        <f>H142*I142</f>
        <v>0</v>
      </c>
      <c r="K142" s="62"/>
      <c r="L142" s="29">
        <f t="shared" si="2"/>
        <v>2</v>
      </c>
      <c r="W142" s="4"/>
      <c r="X142" s="4"/>
      <c r="Y142" s="4"/>
      <c r="Z142" s="4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ht="38.25">
      <c r="A143" s="35">
        <v>133</v>
      </c>
      <c r="B143" s="8" t="s">
        <v>462</v>
      </c>
      <c r="C143" s="9" t="s">
        <v>414</v>
      </c>
      <c r="D143" s="10" t="s">
        <v>413</v>
      </c>
      <c r="E143" s="10" t="s">
        <v>101</v>
      </c>
      <c r="F143" s="8" t="s">
        <v>466</v>
      </c>
      <c r="G143" s="9" t="s">
        <v>628</v>
      </c>
      <c r="H143" s="25">
        <v>2</v>
      </c>
      <c r="I143" s="53"/>
      <c r="J143" s="63">
        <f>H143*I143</f>
        <v>0</v>
      </c>
      <c r="K143" s="62"/>
      <c r="L143" s="29">
        <f t="shared" si="2"/>
        <v>2</v>
      </c>
      <c r="W143" s="4"/>
      <c r="X143" s="4"/>
      <c r="Y143" s="4"/>
      <c r="Z143" s="4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ht="38.25">
      <c r="A144" s="35">
        <v>134</v>
      </c>
      <c r="B144" s="8" t="s">
        <v>465</v>
      </c>
      <c r="C144" s="9" t="s">
        <v>414</v>
      </c>
      <c r="D144" s="10" t="s">
        <v>413</v>
      </c>
      <c r="E144" s="10" t="s">
        <v>101</v>
      </c>
      <c r="F144" s="8" t="s">
        <v>469</v>
      </c>
      <c r="G144" s="9" t="s">
        <v>628</v>
      </c>
      <c r="H144" s="25">
        <v>2</v>
      </c>
      <c r="I144" s="52"/>
      <c r="J144" s="63">
        <f>H144*I144</f>
        <v>0</v>
      </c>
      <c r="K144" s="62"/>
      <c r="L144" s="29">
        <f t="shared" si="2"/>
        <v>2</v>
      </c>
      <c r="W144" s="4"/>
      <c r="X144" s="4"/>
      <c r="Y144" s="4"/>
      <c r="Z144" s="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ht="38.25">
      <c r="A145" s="35">
        <v>135</v>
      </c>
      <c r="B145" s="8" t="s">
        <v>464</v>
      </c>
      <c r="C145" s="9" t="s">
        <v>414</v>
      </c>
      <c r="D145" s="10" t="s">
        <v>413</v>
      </c>
      <c r="E145" s="10" t="s">
        <v>101</v>
      </c>
      <c r="F145" s="8" t="s">
        <v>468</v>
      </c>
      <c r="G145" s="9" t="s">
        <v>628</v>
      </c>
      <c r="H145" s="25">
        <v>2</v>
      </c>
      <c r="I145" s="55"/>
      <c r="J145" s="63">
        <f>H145*I145</f>
        <v>0</v>
      </c>
      <c r="K145" s="62"/>
      <c r="L145" s="29">
        <f t="shared" si="2"/>
        <v>2</v>
      </c>
      <c r="W145" s="4"/>
      <c r="X145" s="4"/>
      <c r="Y145" s="4"/>
      <c r="Z145" s="4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12" ht="25.5">
      <c r="A146" s="35">
        <v>136</v>
      </c>
      <c r="B146" s="8" t="s">
        <v>558</v>
      </c>
      <c r="C146" s="9" t="s">
        <v>414</v>
      </c>
      <c r="D146" s="10" t="s">
        <v>413</v>
      </c>
      <c r="E146" s="9"/>
      <c r="F146" s="8" t="s">
        <v>559</v>
      </c>
      <c r="G146" s="84"/>
      <c r="H146" s="18">
        <v>3</v>
      </c>
      <c r="I146" s="52"/>
      <c r="J146" s="63">
        <f>H146*I146</f>
        <v>0</v>
      </c>
      <c r="K146" s="62"/>
      <c r="L146" s="29">
        <f t="shared" si="2"/>
        <v>3</v>
      </c>
    </row>
    <row r="147" spans="1:12" ht="12.75">
      <c r="A147" s="35">
        <v>137</v>
      </c>
      <c r="B147" s="8" t="s">
        <v>276</v>
      </c>
      <c r="C147" s="9" t="s">
        <v>145</v>
      </c>
      <c r="D147" s="10" t="s">
        <v>277</v>
      </c>
      <c r="E147" s="9" t="s">
        <v>277</v>
      </c>
      <c r="F147" s="8" t="s">
        <v>278</v>
      </c>
      <c r="G147" s="84"/>
      <c r="H147" s="25">
        <v>4</v>
      </c>
      <c r="I147" s="52"/>
      <c r="J147" s="63">
        <f>H147*I147</f>
        <v>0</v>
      </c>
      <c r="K147" s="62"/>
      <c r="L147" s="29">
        <f t="shared" si="2"/>
        <v>4</v>
      </c>
    </row>
    <row r="148" spans="1:51" s="4" customFormat="1" ht="25.5">
      <c r="A148" s="35">
        <v>138</v>
      </c>
      <c r="B148" s="8" t="s">
        <v>279</v>
      </c>
      <c r="C148" s="9" t="s">
        <v>414</v>
      </c>
      <c r="D148" s="10" t="s">
        <v>277</v>
      </c>
      <c r="E148" s="9" t="s">
        <v>277</v>
      </c>
      <c r="F148" s="8" t="s">
        <v>280</v>
      </c>
      <c r="G148" s="85"/>
      <c r="H148" s="25">
        <v>2</v>
      </c>
      <c r="I148" s="55"/>
      <c r="J148" s="63">
        <f>H148*I148</f>
        <v>0</v>
      </c>
      <c r="K148" s="62"/>
      <c r="L148" s="29">
        <f t="shared" si="2"/>
        <v>2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12" ht="12.75">
      <c r="A149" s="35">
        <v>139</v>
      </c>
      <c r="B149" s="8" t="s">
        <v>281</v>
      </c>
      <c r="C149" s="9" t="s">
        <v>414</v>
      </c>
      <c r="D149" s="10" t="s">
        <v>277</v>
      </c>
      <c r="E149" s="9" t="s">
        <v>277</v>
      </c>
      <c r="F149" s="8" t="s">
        <v>283</v>
      </c>
      <c r="G149" s="84"/>
      <c r="H149" s="25">
        <v>4</v>
      </c>
      <c r="I149" s="55"/>
      <c r="J149" s="63">
        <f>H149*I149</f>
        <v>0</v>
      </c>
      <c r="K149" s="62"/>
      <c r="L149" s="29">
        <f t="shared" si="2"/>
        <v>4</v>
      </c>
    </row>
    <row r="150" spans="1:12" ht="12.75">
      <c r="A150" s="35">
        <v>140</v>
      </c>
      <c r="B150" s="8" t="s">
        <v>282</v>
      </c>
      <c r="C150" s="9" t="s">
        <v>145</v>
      </c>
      <c r="D150" s="10" t="s">
        <v>277</v>
      </c>
      <c r="E150" s="9" t="s">
        <v>277</v>
      </c>
      <c r="F150" s="8" t="s">
        <v>284</v>
      </c>
      <c r="G150" s="84"/>
      <c r="H150" s="25">
        <v>4</v>
      </c>
      <c r="I150" s="52"/>
      <c r="J150" s="63">
        <f>H150*I150</f>
        <v>0</v>
      </c>
      <c r="K150" s="62"/>
      <c r="L150" s="29">
        <f t="shared" si="2"/>
        <v>4</v>
      </c>
    </row>
    <row r="151" spans="1:12" ht="25.5">
      <c r="A151" s="35">
        <v>141</v>
      </c>
      <c r="B151" s="8" t="s">
        <v>551</v>
      </c>
      <c r="C151" s="9" t="s">
        <v>145</v>
      </c>
      <c r="D151" s="10" t="s">
        <v>538</v>
      </c>
      <c r="E151" s="10" t="s">
        <v>538</v>
      </c>
      <c r="F151" s="8" t="s">
        <v>552</v>
      </c>
      <c r="G151" s="9" t="s">
        <v>606</v>
      </c>
      <c r="H151" s="25">
        <v>9</v>
      </c>
      <c r="I151" s="52"/>
      <c r="J151" s="63">
        <f>H151*I151</f>
        <v>0</v>
      </c>
      <c r="K151" s="62"/>
      <c r="L151" s="29">
        <f t="shared" si="2"/>
        <v>9</v>
      </c>
    </row>
    <row r="152" spans="1:12" ht="25.5">
      <c r="A152" s="35">
        <v>142</v>
      </c>
      <c r="B152" s="8" t="s">
        <v>549</v>
      </c>
      <c r="C152" s="9" t="s">
        <v>145</v>
      </c>
      <c r="D152" s="10" t="s">
        <v>538</v>
      </c>
      <c r="E152" s="10" t="s">
        <v>538</v>
      </c>
      <c r="F152" s="8" t="s">
        <v>550</v>
      </c>
      <c r="G152" s="9" t="s">
        <v>606</v>
      </c>
      <c r="H152" s="25">
        <v>26</v>
      </c>
      <c r="I152" s="52"/>
      <c r="J152" s="63">
        <f>H152*I152</f>
        <v>0</v>
      </c>
      <c r="K152" s="62"/>
      <c r="L152" s="29">
        <f t="shared" si="2"/>
        <v>26</v>
      </c>
    </row>
    <row r="153" spans="1:12" ht="25.5">
      <c r="A153" s="35">
        <v>143</v>
      </c>
      <c r="B153" s="8" t="s">
        <v>545</v>
      </c>
      <c r="C153" s="9" t="s">
        <v>145</v>
      </c>
      <c r="D153" s="10" t="s">
        <v>538</v>
      </c>
      <c r="E153" s="10" t="s">
        <v>538</v>
      </c>
      <c r="F153" s="8" t="s">
        <v>546</v>
      </c>
      <c r="G153" s="9" t="s">
        <v>607</v>
      </c>
      <c r="H153" s="25">
        <v>12</v>
      </c>
      <c r="I153" s="52"/>
      <c r="J153" s="63">
        <f>H153*I153</f>
        <v>0</v>
      </c>
      <c r="K153" s="62"/>
      <c r="L153" s="29">
        <f t="shared" si="2"/>
        <v>12</v>
      </c>
    </row>
    <row r="154" spans="1:51" s="4" customFormat="1" ht="25.5">
      <c r="A154" s="35">
        <v>144</v>
      </c>
      <c r="B154" s="8" t="s">
        <v>547</v>
      </c>
      <c r="C154" s="9" t="s">
        <v>145</v>
      </c>
      <c r="D154" s="10" t="s">
        <v>538</v>
      </c>
      <c r="E154" s="10" t="s">
        <v>538</v>
      </c>
      <c r="F154" s="8" t="s">
        <v>548</v>
      </c>
      <c r="G154" s="9" t="s">
        <v>606</v>
      </c>
      <c r="H154" s="25">
        <v>17</v>
      </c>
      <c r="I154" s="52"/>
      <c r="J154" s="63">
        <f>H154*I154</f>
        <v>0</v>
      </c>
      <c r="K154" s="62"/>
      <c r="L154" s="29">
        <f t="shared" si="2"/>
        <v>17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22" s="4" customFormat="1" ht="25.5">
      <c r="A155" s="35">
        <v>145</v>
      </c>
      <c r="B155" s="8" t="s">
        <v>539</v>
      </c>
      <c r="C155" s="9" t="s">
        <v>414</v>
      </c>
      <c r="D155" s="10" t="s">
        <v>538</v>
      </c>
      <c r="E155" s="10" t="s">
        <v>538</v>
      </c>
      <c r="F155" s="8" t="s">
        <v>540</v>
      </c>
      <c r="G155" s="9" t="s">
        <v>604</v>
      </c>
      <c r="H155" s="25">
        <v>60</v>
      </c>
      <c r="I155" s="53"/>
      <c r="J155" s="63">
        <f>H155*I155</f>
        <v>0</v>
      </c>
      <c r="K155" s="62"/>
      <c r="L155" s="29">
        <f t="shared" si="2"/>
        <v>60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51" s="4" customFormat="1" ht="25.5">
      <c r="A156" s="35">
        <v>146</v>
      </c>
      <c r="B156" s="8" t="s">
        <v>541</v>
      </c>
      <c r="C156" s="9" t="s">
        <v>414</v>
      </c>
      <c r="D156" s="10" t="s">
        <v>538</v>
      </c>
      <c r="E156" s="10" t="s">
        <v>538</v>
      </c>
      <c r="F156" s="8" t="s">
        <v>542</v>
      </c>
      <c r="G156" s="9" t="s">
        <v>604</v>
      </c>
      <c r="H156" s="25">
        <v>60</v>
      </c>
      <c r="I156" s="53"/>
      <c r="J156" s="63">
        <f>H156*I156</f>
        <v>0</v>
      </c>
      <c r="K156" s="62"/>
      <c r="L156" s="29">
        <f t="shared" si="2"/>
        <v>60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s="4" customFormat="1" ht="12.75">
      <c r="A157" s="35">
        <v>147</v>
      </c>
      <c r="B157" s="8" t="s">
        <v>543</v>
      </c>
      <c r="C157" s="9" t="s">
        <v>145</v>
      </c>
      <c r="D157" s="10" t="s">
        <v>538</v>
      </c>
      <c r="E157" s="10" t="s">
        <v>538</v>
      </c>
      <c r="F157" s="8" t="s">
        <v>544</v>
      </c>
      <c r="G157" s="9" t="s">
        <v>605</v>
      </c>
      <c r="H157" s="25">
        <v>6</v>
      </c>
      <c r="I157" s="53"/>
      <c r="J157" s="63">
        <f>H157*I157</f>
        <v>0</v>
      </c>
      <c r="K157" s="62"/>
      <c r="L157" s="29">
        <f t="shared" si="2"/>
        <v>6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s="4" customFormat="1" ht="12.75">
      <c r="A158" s="35">
        <v>148</v>
      </c>
      <c r="B158" s="8" t="s">
        <v>299</v>
      </c>
      <c r="C158" s="9" t="s">
        <v>414</v>
      </c>
      <c r="D158" s="10" t="s">
        <v>171</v>
      </c>
      <c r="E158" s="10" t="s">
        <v>183</v>
      </c>
      <c r="F158" s="8" t="s">
        <v>185</v>
      </c>
      <c r="G158" s="9"/>
      <c r="H158" s="25">
        <v>11</v>
      </c>
      <c r="I158" s="52"/>
      <c r="J158" s="63">
        <f>H158*I158</f>
        <v>0</v>
      </c>
      <c r="K158" s="62"/>
      <c r="L158" s="29">
        <f t="shared" si="2"/>
        <v>11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12" ht="12.75">
      <c r="A159" s="35">
        <v>149</v>
      </c>
      <c r="B159" s="8" t="s">
        <v>298</v>
      </c>
      <c r="C159" s="9" t="s">
        <v>414</v>
      </c>
      <c r="D159" s="10" t="s">
        <v>171</v>
      </c>
      <c r="E159" s="10" t="s">
        <v>183</v>
      </c>
      <c r="F159" s="8" t="s">
        <v>184</v>
      </c>
      <c r="G159" s="9"/>
      <c r="H159" s="25">
        <v>95</v>
      </c>
      <c r="I159" s="52"/>
      <c r="J159" s="63">
        <f>H159*I159</f>
        <v>0</v>
      </c>
      <c r="K159" s="62"/>
      <c r="L159" s="29">
        <f t="shared" si="2"/>
        <v>95</v>
      </c>
    </row>
    <row r="160" spans="1:12" ht="25.5">
      <c r="A160" s="35">
        <v>150</v>
      </c>
      <c r="B160" s="8" t="s">
        <v>173</v>
      </c>
      <c r="C160" s="9" t="s">
        <v>414</v>
      </c>
      <c r="D160" s="10" t="s">
        <v>171</v>
      </c>
      <c r="E160" s="10" t="s">
        <v>172</v>
      </c>
      <c r="F160" s="8" t="s">
        <v>174</v>
      </c>
      <c r="G160" s="9" t="s">
        <v>629</v>
      </c>
      <c r="H160" s="25">
        <v>36</v>
      </c>
      <c r="I160" s="52"/>
      <c r="J160" s="63">
        <f>H160*I160</f>
        <v>0</v>
      </c>
      <c r="K160" s="62"/>
      <c r="L160" s="29">
        <f t="shared" si="2"/>
        <v>36</v>
      </c>
    </row>
    <row r="161" spans="1:12" ht="25.5">
      <c r="A161" s="35">
        <v>151</v>
      </c>
      <c r="B161" s="8" t="s">
        <v>175</v>
      </c>
      <c r="C161" s="9" t="s">
        <v>414</v>
      </c>
      <c r="D161" s="10" t="s">
        <v>171</v>
      </c>
      <c r="E161" s="10" t="s">
        <v>172</v>
      </c>
      <c r="F161" s="8" t="s">
        <v>176</v>
      </c>
      <c r="G161" s="9" t="s">
        <v>629</v>
      </c>
      <c r="H161" s="25">
        <v>9</v>
      </c>
      <c r="I161" s="52"/>
      <c r="J161" s="63">
        <f>H161*I161</f>
        <v>0</v>
      </c>
      <c r="K161" s="62"/>
      <c r="L161" s="29">
        <f t="shared" si="2"/>
        <v>9</v>
      </c>
    </row>
    <row r="162" spans="1:12" ht="25.5">
      <c r="A162" s="35">
        <v>152</v>
      </c>
      <c r="B162" s="8" t="s">
        <v>170</v>
      </c>
      <c r="C162" s="9" t="s">
        <v>414</v>
      </c>
      <c r="D162" s="10" t="s">
        <v>171</v>
      </c>
      <c r="E162" s="10" t="s">
        <v>172</v>
      </c>
      <c r="F162" s="8" t="s">
        <v>439</v>
      </c>
      <c r="G162" s="9" t="s">
        <v>629</v>
      </c>
      <c r="H162" s="25">
        <v>36</v>
      </c>
      <c r="I162" s="52"/>
      <c r="J162" s="63">
        <f>H162*I162</f>
        <v>0</v>
      </c>
      <c r="K162" s="62"/>
      <c r="L162" s="29">
        <f t="shared" si="2"/>
        <v>36</v>
      </c>
    </row>
    <row r="163" spans="1:51" ht="38.25">
      <c r="A163" s="35">
        <v>153</v>
      </c>
      <c r="B163" s="8" t="s">
        <v>181</v>
      </c>
      <c r="C163" s="9" t="s">
        <v>414</v>
      </c>
      <c r="D163" s="10" t="s">
        <v>171</v>
      </c>
      <c r="E163" s="10" t="s">
        <v>178</v>
      </c>
      <c r="F163" s="8" t="s">
        <v>182</v>
      </c>
      <c r="G163" s="9" t="s">
        <v>440</v>
      </c>
      <c r="H163" s="25">
        <v>26</v>
      </c>
      <c r="I163" s="52"/>
      <c r="J163" s="63">
        <f>H163*I163</f>
        <v>0</v>
      </c>
      <c r="K163" s="62"/>
      <c r="L163" s="29">
        <f t="shared" si="2"/>
        <v>26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ht="25.5">
      <c r="A164" s="35">
        <v>154</v>
      </c>
      <c r="B164" s="8" t="s">
        <v>179</v>
      </c>
      <c r="C164" s="9" t="s">
        <v>414</v>
      </c>
      <c r="D164" s="10" t="s">
        <v>171</v>
      </c>
      <c r="E164" s="10" t="s">
        <v>178</v>
      </c>
      <c r="F164" s="8" t="s">
        <v>180</v>
      </c>
      <c r="G164" s="9" t="s">
        <v>440</v>
      </c>
      <c r="H164" s="25">
        <v>86</v>
      </c>
      <c r="I164" s="52"/>
      <c r="J164" s="63">
        <f>H164*I164</f>
        <v>0</v>
      </c>
      <c r="K164" s="62"/>
      <c r="L164" s="29">
        <f t="shared" si="2"/>
        <v>86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ht="25.5">
      <c r="A165" s="35">
        <v>155</v>
      </c>
      <c r="B165" s="8" t="s">
        <v>177</v>
      </c>
      <c r="C165" s="9" t="s">
        <v>414</v>
      </c>
      <c r="D165" s="10" t="s">
        <v>171</v>
      </c>
      <c r="E165" s="10" t="s">
        <v>178</v>
      </c>
      <c r="F165" s="8" t="s">
        <v>441</v>
      </c>
      <c r="G165" s="9" t="s">
        <v>440</v>
      </c>
      <c r="H165" s="25">
        <v>35</v>
      </c>
      <c r="I165" s="52"/>
      <c r="J165" s="63">
        <f>H165*I165</f>
        <v>0</v>
      </c>
      <c r="K165" s="62"/>
      <c r="L165" s="29">
        <f t="shared" si="2"/>
        <v>35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ht="38.25">
      <c r="A166" s="35">
        <v>156</v>
      </c>
      <c r="B166" s="8" t="s">
        <v>240</v>
      </c>
      <c r="C166" s="9" t="s">
        <v>414</v>
      </c>
      <c r="D166" s="10" t="s">
        <v>223</v>
      </c>
      <c r="E166" s="10" t="s">
        <v>224</v>
      </c>
      <c r="F166" s="8" t="s">
        <v>239</v>
      </c>
      <c r="G166" s="9" t="s">
        <v>630</v>
      </c>
      <c r="H166" s="25">
        <v>609</v>
      </c>
      <c r="I166" s="52"/>
      <c r="J166" s="63">
        <f>H166*I166</f>
        <v>0</v>
      </c>
      <c r="K166" s="62"/>
      <c r="L166" s="29">
        <f t="shared" si="2"/>
        <v>609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ht="38.25">
      <c r="A167" s="35">
        <v>157</v>
      </c>
      <c r="B167" s="8" t="s">
        <v>225</v>
      </c>
      <c r="C167" s="9" t="s">
        <v>414</v>
      </c>
      <c r="D167" s="10" t="s">
        <v>223</v>
      </c>
      <c r="E167" s="10" t="s">
        <v>224</v>
      </c>
      <c r="F167" s="8" t="s">
        <v>226</v>
      </c>
      <c r="G167" s="9" t="s">
        <v>418</v>
      </c>
      <c r="H167" s="25">
        <v>14</v>
      </c>
      <c r="I167" s="52"/>
      <c r="J167" s="63">
        <f>H167*I167</f>
        <v>0</v>
      </c>
      <c r="K167" s="62"/>
      <c r="L167" s="29">
        <f t="shared" si="2"/>
        <v>14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ht="51">
      <c r="A168" s="35">
        <v>158</v>
      </c>
      <c r="B168" s="8" t="s">
        <v>229</v>
      </c>
      <c r="C168" s="9" t="s">
        <v>414</v>
      </c>
      <c r="D168" s="10" t="s">
        <v>223</v>
      </c>
      <c r="E168" s="9" t="s">
        <v>224</v>
      </c>
      <c r="F168" s="8" t="s">
        <v>9</v>
      </c>
      <c r="G168" s="9" t="s">
        <v>418</v>
      </c>
      <c r="H168" s="25">
        <v>28</v>
      </c>
      <c r="I168" s="55"/>
      <c r="J168" s="63">
        <f>H168*I168</f>
        <v>0</v>
      </c>
      <c r="K168" s="62"/>
      <c r="L168" s="29">
        <f t="shared" si="2"/>
        <v>28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12" ht="38.25">
      <c r="A169" s="35">
        <v>159</v>
      </c>
      <c r="B169" s="8" t="s">
        <v>230</v>
      </c>
      <c r="C169" s="9" t="s">
        <v>414</v>
      </c>
      <c r="D169" s="10" t="s">
        <v>223</v>
      </c>
      <c r="E169" s="9" t="s">
        <v>224</v>
      </c>
      <c r="F169" s="8" t="s">
        <v>10</v>
      </c>
      <c r="G169" s="9" t="s">
        <v>418</v>
      </c>
      <c r="H169" s="25">
        <v>41</v>
      </c>
      <c r="I169" s="55"/>
      <c r="J169" s="63">
        <f>H169*I169</f>
        <v>0</v>
      </c>
      <c r="K169" s="62"/>
      <c r="L169" s="29">
        <f t="shared" si="2"/>
        <v>41</v>
      </c>
    </row>
    <row r="170" spans="1:12" ht="38.25">
      <c r="A170" s="35">
        <v>160</v>
      </c>
      <c r="B170" s="8" t="s">
        <v>556</v>
      </c>
      <c r="C170" s="9" t="s">
        <v>145</v>
      </c>
      <c r="D170" s="10" t="s">
        <v>223</v>
      </c>
      <c r="E170" s="9" t="s">
        <v>224</v>
      </c>
      <c r="F170" s="8" t="s">
        <v>64</v>
      </c>
      <c r="G170" s="9"/>
      <c r="H170" s="18">
        <v>743</v>
      </c>
      <c r="I170" s="55"/>
      <c r="J170" s="63">
        <f>H170*I170</f>
        <v>0</v>
      </c>
      <c r="K170" s="62"/>
      <c r="L170" s="29">
        <f t="shared" si="2"/>
        <v>743</v>
      </c>
    </row>
    <row r="171" spans="1:12" ht="38.25">
      <c r="A171" s="35">
        <v>161</v>
      </c>
      <c r="B171" s="8" t="s">
        <v>227</v>
      </c>
      <c r="C171" s="9" t="s">
        <v>110</v>
      </c>
      <c r="D171" s="10" t="s">
        <v>223</v>
      </c>
      <c r="E171" s="9" t="s">
        <v>224</v>
      </c>
      <c r="F171" s="8" t="s">
        <v>228</v>
      </c>
      <c r="G171" s="9" t="s">
        <v>418</v>
      </c>
      <c r="H171" s="25">
        <v>6</v>
      </c>
      <c r="I171" s="55"/>
      <c r="J171" s="63">
        <f>H171*I171</f>
        <v>0</v>
      </c>
      <c r="K171" s="62"/>
      <c r="L171" s="29">
        <f t="shared" si="2"/>
        <v>6</v>
      </c>
    </row>
    <row r="172" spans="1:12" s="4" customFormat="1" ht="25.5">
      <c r="A172" s="35">
        <v>162</v>
      </c>
      <c r="B172" s="8" t="s">
        <v>523</v>
      </c>
      <c r="C172" s="9" t="s">
        <v>110</v>
      </c>
      <c r="D172" s="10" t="s">
        <v>223</v>
      </c>
      <c r="E172" s="9" t="s">
        <v>224</v>
      </c>
      <c r="F172" s="8" t="s">
        <v>525</v>
      </c>
      <c r="G172" s="86" t="s">
        <v>524</v>
      </c>
      <c r="H172" s="25">
        <v>15</v>
      </c>
      <c r="I172" s="55"/>
      <c r="J172" s="63">
        <f>H172*I172</f>
        <v>0</v>
      </c>
      <c r="K172" s="62"/>
      <c r="L172" s="29">
        <f t="shared" si="2"/>
        <v>15</v>
      </c>
    </row>
    <row r="173" spans="1:51" ht="25.5">
      <c r="A173" s="35">
        <v>163</v>
      </c>
      <c r="B173" s="8" t="s">
        <v>557</v>
      </c>
      <c r="C173" s="9" t="s">
        <v>145</v>
      </c>
      <c r="D173" s="10" t="s">
        <v>223</v>
      </c>
      <c r="E173" s="9" t="s">
        <v>232</v>
      </c>
      <c r="F173" s="8" t="s">
        <v>491</v>
      </c>
      <c r="G173" s="9"/>
      <c r="H173" s="25">
        <v>54</v>
      </c>
      <c r="I173" s="55"/>
      <c r="J173" s="63">
        <f>H173*I173</f>
        <v>0</v>
      </c>
      <c r="K173" s="62"/>
      <c r="L173" s="29">
        <f t="shared" si="2"/>
        <v>54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ht="38.25">
      <c r="A174" s="35">
        <v>164</v>
      </c>
      <c r="B174" s="8" t="s">
        <v>234</v>
      </c>
      <c r="C174" s="9" t="s">
        <v>414</v>
      </c>
      <c r="D174" s="10" t="s">
        <v>223</v>
      </c>
      <c r="E174" s="9" t="s">
        <v>232</v>
      </c>
      <c r="F174" s="8" t="s">
        <v>450</v>
      </c>
      <c r="G174" s="9" t="s">
        <v>631</v>
      </c>
      <c r="H174" s="25">
        <v>604</v>
      </c>
      <c r="I174" s="55"/>
      <c r="J174" s="63">
        <f>H174*I174</f>
        <v>0</v>
      </c>
      <c r="K174" s="62"/>
      <c r="L174" s="29">
        <f t="shared" si="2"/>
        <v>604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12" ht="38.25">
      <c r="A175" s="35">
        <v>165</v>
      </c>
      <c r="B175" s="8" t="s">
        <v>237</v>
      </c>
      <c r="C175" s="9" t="s">
        <v>414</v>
      </c>
      <c r="D175" s="10" t="s">
        <v>223</v>
      </c>
      <c r="E175" s="9" t="s">
        <v>232</v>
      </c>
      <c r="F175" s="8" t="s">
        <v>11</v>
      </c>
      <c r="G175" s="9" t="s">
        <v>238</v>
      </c>
      <c r="H175" s="25">
        <v>1644</v>
      </c>
      <c r="I175" s="55"/>
      <c r="J175" s="63">
        <f>H175*I175</f>
        <v>0</v>
      </c>
      <c r="K175" s="62"/>
      <c r="L175" s="29">
        <f t="shared" si="2"/>
        <v>1644</v>
      </c>
    </row>
    <row r="176" spans="1:51" ht="25.5">
      <c r="A176" s="35">
        <v>166</v>
      </c>
      <c r="B176" s="8" t="s">
        <v>608</v>
      </c>
      <c r="C176" s="9" t="s">
        <v>414</v>
      </c>
      <c r="D176" s="10" t="s">
        <v>223</v>
      </c>
      <c r="E176" s="9" t="s">
        <v>232</v>
      </c>
      <c r="F176" s="8" t="s">
        <v>609</v>
      </c>
      <c r="G176" s="9"/>
      <c r="H176" s="25">
        <v>85</v>
      </c>
      <c r="I176" s="55"/>
      <c r="J176" s="63">
        <f>H176*I176</f>
        <v>0</v>
      </c>
      <c r="K176" s="62"/>
      <c r="L176" s="29">
        <f t="shared" si="2"/>
        <v>85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12" ht="25.5">
      <c r="A177" s="35">
        <v>167</v>
      </c>
      <c r="B177" s="8" t="s">
        <v>242</v>
      </c>
      <c r="C177" s="9" t="s">
        <v>145</v>
      </c>
      <c r="D177" s="10" t="s">
        <v>223</v>
      </c>
      <c r="E177" s="9" t="s">
        <v>232</v>
      </c>
      <c r="F177" s="8" t="s">
        <v>430</v>
      </c>
      <c r="G177" s="9" t="s">
        <v>420</v>
      </c>
      <c r="H177" s="25">
        <v>29</v>
      </c>
      <c r="I177" s="55"/>
      <c r="J177" s="63">
        <f>H177*I177</f>
        <v>0</v>
      </c>
      <c r="K177" s="62"/>
      <c r="L177" s="29">
        <f t="shared" si="2"/>
        <v>29</v>
      </c>
    </row>
    <row r="178" spans="1:12" ht="25.5">
      <c r="A178" s="35">
        <v>168</v>
      </c>
      <c r="B178" s="8" t="s">
        <v>241</v>
      </c>
      <c r="C178" s="9" t="s">
        <v>145</v>
      </c>
      <c r="D178" s="10" t="s">
        <v>223</v>
      </c>
      <c r="E178" s="9" t="s">
        <v>232</v>
      </c>
      <c r="F178" s="8" t="s">
        <v>431</v>
      </c>
      <c r="G178" s="9" t="s">
        <v>420</v>
      </c>
      <c r="H178" s="25">
        <v>29</v>
      </c>
      <c r="I178" s="55"/>
      <c r="J178" s="63"/>
      <c r="K178" s="62"/>
      <c r="L178" s="29">
        <f t="shared" si="2"/>
        <v>29</v>
      </c>
    </row>
    <row r="179" spans="1:12" ht="38.25">
      <c r="A179" s="35">
        <v>169</v>
      </c>
      <c r="B179" s="8" t="s">
        <v>231</v>
      </c>
      <c r="C179" s="9" t="s">
        <v>414</v>
      </c>
      <c r="D179" s="10" t="s">
        <v>223</v>
      </c>
      <c r="E179" s="9" t="s">
        <v>232</v>
      </c>
      <c r="F179" s="8" t="s">
        <v>233</v>
      </c>
      <c r="G179" s="9" t="s">
        <v>632</v>
      </c>
      <c r="H179" s="25">
        <v>233</v>
      </c>
      <c r="I179" s="52"/>
      <c r="J179" s="63">
        <f>H179*I179</f>
        <v>0</v>
      </c>
      <c r="K179" s="62"/>
      <c r="L179" s="29">
        <f t="shared" si="2"/>
        <v>233</v>
      </c>
    </row>
    <row r="180" spans="1:12" ht="25.5">
      <c r="A180" s="35">
        <v>170</v>
      </c>
      <c r="B180" s="8" t="s">
        <v>59</v>
      </c>
      <c r="C180" s="9" t="s">
        <v>414</v>
      </c>
      <c r="D180" s="10" t="s">
        <v>223</v>
      </c>
      <c r="E180" s="9" t="s">
        <v>232</v>
      </c>
      <c r="F180" s="8" t="s">
        <v>60</v>
      </c>
      <c r="G180" s="9"/>
      <c r="H180" s="25">
        <v>15</v>
      </c>
      <c r="I180" s="52"/>
      <c r="J180" s="63">
        <f>H180*I180</f>
        <v>0</v>
      </c>
      <c r="K180" s="62"/>
      <c r="L180" s="29">
        <f>ROUNDUP(H180,0)</f>
        <v>15</v>
      </c>
    </row>
    <row r="181" spans="1:51" s="4" customFormat="1" ht="12.75">
      <c r="A181" s="35">
        <v>171</v>
      </c>
      <c r="B181" s="8" t="s">
        <v>486</v>
      </c>
      <c r="C181" s="9" t="s">
        <v>145</v>
      </c>
      <c r="D181" s="10" t="s">
        <v>223</v>
      </c>
      <c r="E181" s="9" t="s">
        <v>236</v>
      </c>
      <c r="F181" s="8" t="s">
        <v>487</v>
      </c>
      <c r="G181" s="9"/>
      <c r="H181" s="25">
        <v>75</v>
      </c>
      <c r="I181" s="52"/>
      <c r="J181" s="63">
        <f>H181*I181</f>
        <v>0</v>
      </c>
      <c r="K181" s="62"/>
      <c r="L181" s="29">
        <f t="shared" si="2"/>
        <v>75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s="4" customFormat="1" ht="12.75">
      <c r="A182" s="35">
        <v>172</v>
      </c>
      <c r="B182" s="8" t="s">
        <v>485</v>
      </c>
      <c r="C182" s="9" t="s">
        <v>145</v>
      </c>
      <c r="D182" s="10" t="s">
        <v>223</v>
      </c>
      <c r="E182" s="9" t="s">
        <v>236</v>
      </c>
      <c r="F182" s="8" t="s">
        <v>485</v>
      </c>
      <c r="G182" s="9"/>
      <c r="H182" s="25">
        <v>54</v>
      </c>
      <c r="I182" s="52"/>
      <c r="J182" s="63">
        <f>H182*I182</f>
        <v>0</v>
      </c>
      <c r="K182" s="62"/>
      <c r="L182" s="29">
        <f t="shared" si="2"/>
        <v>54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s="2" customFormat="1" ht="25.5">
      <c r="A183" s="35">
        <v>173</v>
      </c>
      <c r="B183" s="8" t="s">
        <v>235</v>
      </c>
      <c r="C183" s="9" t="s">
        <v>145</v>
      </c>
      <c r="D183" s="10" t="s">
        <v>223</v>
      </c>
      <c r="E183" s="9" t="s">
        <v>236</v>
      </c>
      <c r="F183" s="8" t="s">
        <v>421</v>
      </c>
      <c r="G183" s="9"/>
      <c r="H183" s="25">
        <v>61</v>
      </c>
      <c r="I183" s="52"/>
      <c r="J183" s="63">
        <f>H183*I183</f>
        <v>0</v>
      </c>
      <c r="K183" s="62"/>
      <c r="L183" s="2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</row>
    <row r="184" spans="1:12" ht="38.25">
      <c r="A184" s="35">
        <v>174</v>
      </c>
      <c r="B184" s="8" t="s">
        <v>530</v>
      </c>
      <c r="C184" s="9" t="s">
        <v>145</v>
      </c>
      <c r="D184" s="10" t="s">
        <v>502</v>
      </c>
      <c r="E184" s="9" t="s">
        <v>561</v>
      </c>
      <c r="F184" s="8" t="s">
        <v>531</v>
      </c>
      <c r="G184" s="9"/>
      <c r="H184" s="25">
        <v>340</v>
      </c>
      <c r="I184" s="52"/>
      <c r="J184" s="63">
        <f>H184*I184</f>
        <v>0</v>
      </c>
      <c r="K184" s="62"/>
      <c r="L184" s="29">
        <f t="shared" si="2"/>
        <v>340</v>
      </c>
    </row>
    <row r="185" spans="1:12" ht="12.75">
      <c r="A185" s="35">
        <v>175</v>
      </c>
      <c r="B185" s="8" t="s">
        <v>533</v>
      </c>
      <c r="C185" s="9" t="s">
        <v>145</v>
      </c>
      <c r="D185" s="10" t="s">
        <v>502</v>
      </c>
      <c r="E185" s="9" t="s">
        <v>561</v>
      </c>
      <c r="F185" s="8" t="s">
        <v>532</v>
      </c>
      <c r="G185" s="9"/>
      <c r="H185" s="25">
        <v>170</v>
      </c>
      <c r="I185" s="52"/>
      <c r="J185" s="63">
        <f>H185*I185</f>
        <v>0</v>
      </c>
      <c r="K185" s="62"/>
      <c r="L185" s="29">
        <f t="shared" si="2"/>
        <v>170</v>
      </c>
    </row>
    <row r="186" spans="1:12" ht="25.5">
      <c r="A186" s="35">
        <v>176</v>
      </c>
      <c r="B186" s="8" t="s">
        <v>536</v>
      </c>
      <c r="C186" s="9" t="s">
        <v>145</v>
      </c>
      <c r="D186" s="10" t="s">
        <v>502</v>
      </c>
      <c r="E186" s="9" t="s">
        <v>563</v>
      </c>
      <c r="F186" s="8" t="s">
        <v>537</v>
      </c>
      <c r="G186" s="9"/>
      <c r="H186" s="25">
        <v>170</v>
      </c>
      <c r="I186" s="52"/>
      <c r="J186" s="63">
        <f>H186*I186</f>
        <v>0</v>
      </c>
      <c r="K186" s="62"/>
      <c r="L186" s="29">
        <f t="shared" si="2"/>
        <v>170</v>
      </c>
    </row>
    <row r="187" spans="1:12" ht="25.5">
      <c r="A187" s="35">
        <v>177</v>
      </c>
      <c r="B187" s="8" t="s">
        <v>535</v>
      </c>
      <c r="C187" s="9" t="s">
        <v>145</v>
      </c>
      <c r="D187" s="10" t="s">
        <v>502</v>
      </c>
      <c r="E187" s="9" t="s">
        <v>562</v>
      </c>
      <c r="F187" s="8" t="s">
        <v>597</v>
      </c>
      <c r="G187" s="9"/>
      <c r="H187" s="25">
        <v>43</v>
      </c>
      <c r="I187" s="52"/>
      <c r="J187" s="63">
        <f>H187*I187</f>
        <v>0</v>
      </c>
      <c r="K187" s="62"/>
      <c r="L187" s="29">
        <f t="shared" si="2"/>
        <v>43</v>
      </c>
    </row>
    <row r="188" spans="1:12" ht="25.5">
      <c r="A188" s="35">
        <v>178</v>
      </c>
      <c r="B188" s="8" t="s">
        <v>535</v>
      </c>
      <c r="C188" s="9" t="s">
        <v>145</v>
      </c>
      <c r="D188" s="10" t="s">
        <v>502</v>
      </c>
      <c r="E188" s="9" t="s">
        <v>562</v>
      </c>
      <c r="F188" s="8" t="s">
        <v>598</v>
      </c>
      <c r="G188" s="9"/>
      <c r="H188" s="25">
        <v>21</v>
      </c>
      <c r="I188" s="52"/>
      <c r="J188" s="63">
        <f>H188*I188</f>
        <v>0</v>
      </c>
      <c r="K188" s="62"/>
      <c r="L188" s="29">
        <f t="shared" si="2"/>
        <v>21</v>
      </c>
    </row>
    <row r="189" spans="1:12" ht="25.5">
      <c r="A189" s="35">
        <v>179</v>
      </c>
      <c r="B189" s="8" t="s">
        <v>534</v>
      </c>
      <c r="C189" s="9" t="s">
        <v>145</v>
      </c>
      <c r="D189" s="10" t="s">
        <v>502</v>
      </c>
      <c r="E189" s="9" t="s">
        <v>562</v>
      </c>
      <c r="F189" s="8" t="s">
        <v>599</v>
      </c>
      <c r="G189" s="9"/>
      <c r="H189" s="25">
        <v>42</v>
      </c>
      <c r="I189" s="52"/>
      <c r="J189" s="63">
        <f>H189*I189</f>
        <v>0</v>
      </c>
      <c r="K189" s="62"/>
      <c r="L189" s="29">
        <f t="shared" si="2"/>
        <v>42</v>
      </c>
    </row>
    <row r="190" spans="1:12" ht="25.5">
      <c r="A190" s="35">
        <v>180</v>
      </c>
      <c r="B190" s="8" t="s">
        <v>534</v>
      </c>
      <c r="C190" s="9" t="s">
        <v>145</v>
      </c>
      <c r="D190" s="10" t="s">
        <v>502</v>
      </c>
      <c r="E190" s="9" t="s">
        <v>562</v>
      </c>
      <c r="F190" s="8" t="s">
        <v>600</v>
      </c>
      <c r="G190" s="9"/>
      <c r="H190" s="25">
        <v>42</v>
      </c>
      <c r="I190" s="52"/>
      <c r="J190" s="63">
        <f>H190*I190</f>
        <v>0</v>
      </c>
      <c r="K190" s="62"/>
      <c r="L190" s="29">
        <f t="shared" si="2"/>
        <v>42</v>
      </c>
    </row>
    <row r="191" spans="1:12" ht="12.75">
      <c r="A191" s="35">
        <v>181</v>
      </c>
      <c r="B191" s="8" t="s">
        <v>407</v>
      </c>
      <c r="C191" s="9" t="s">
        <v>414</v>
      </c>
      <c r="D191" s="10" t="s">
        <v>409</v>
      </c>
      <c r="E191" s="9" t="s">
        <v>101</v>
      </c>
      <c r="F191" s="8" t="s">
        <v>408</v>
      </c>
      <c r="G191" s="9"/>
      <c r="H191" s="25">
        <v>2</v>
      </c>
      <c r="I191" s="52"/>
      <c r="J191" s="63">
        <f>H191*I191</f>
        <v>0</v>
      </c>
      <c r="K191" s="62"/>
      <c r="L191" s="29">
        <f t="shared" si="2"/>
        <v>2</v>
      </c>
    </row>
    <row r="192" spans="1:12" ht="12.75">
      <c r="A192" s="35">
        <v>182</v>
      </c>
      <c r="B192" s="8" t="s">
        <v>142</v>
      </c>
      <c r="C192" s="9" t="s">
        <v>414</v>
      </c>
      <c r="D192" s="10" t="s">
        <v>112</v>
      </c>
      <c r="E192" s="9" t="s">
        <v>142</v>
      </c>
      <c r="F192" s="8" t="s">
        <v>143</v>
      </c>
      <c r="G192" s="9"/>
      <c r="H192" s="25">
        <v>30</v>
      </c>
      <c r="I192" s="52"/>
      <c r="J192" s="63">
        <f>H192*I192</f>
        <v>0</v>
      </c>
      <c r="K192" s="62"/>
      <c r="L192" s="29">
        <f t="shared" si="2"/>
        <v>30</v>
      </c>
    </row>
    <row r="193" spans="1:12" ht="25.5">
      <c r="A193" s="35">
        <v>183</v>
      </c>
      <c r="B193" s="8" t="s">
        <v>72</v>
      </c>
      <c r="C193" s="9" t="s">
        <v>414</v>
      </c>
      <c r="D193" s="10" t="s">
        <v>112</v>
      </c>
      <c r="E193" s="9" t="s">
        <v>72</v>
      </c>
      <c r="F193" s="8" t="s">
        <v>73</v>
      </c>
      <c r="G193" s="9"/>
      <c r="H193" s="25">
        <v>87</v>
      </c>
      <c r="I193" s="52"/>
      <c r="J193" s="63">
        <f>H193*I193</f>
        <v>0</v>
      </c>
      <c r="K193" s="62"/>
      <c r="L193" s="29">
        <f t="shared" si="2"/>
        <v>87</v>
      </c>
    </row>
    <row r="194" spans="1:12" ht="25.5">
      <c r="A194" s="35">
        <v>184</v>
      </c>
      <c r="B194" s="8" t="s">
        <v>12</v>
      </c>
      <c r="C194" s="9" t="s">
        <v>145</v>
      </c>
      <c r="D194" s="10" t="s">
        <v>112</v>
      </c>
      <c r="E194" s="9" t="s">
        <v>70</v>
      </c>
      <c r="F194" s="8" t="s">
        <v>71</v>
      </c>
      <c r="G194" s="9"/>
      <c r="H194" s="25">
        <v>100</v>
      </c>
      <c r="I194" s="52"/>
      <c r="J194" s="63">
        <f>H194*I194</f>
        <v>0</v>
      </c>
      <c r="K194" s="62"/>
      <c r="L194" s="29">
        <f t="shared" si="2"/>
        <v>100</v>
      </c>
    </row>
    <row r="195" spans="1:12" ht="25.5">
      <c r="A195" s="35">
        <v>185</v>
      </c>
      <c r="B195" s="8" t="s">
        <v>572</v>
      </c>
      <c r="C195" s="9" t="s">
        <v>145</v>
      </c>
      <c r="D195" s="10" t="s">
        <v>112</v>
      </c>
      <c r="E195" s="9" t="s">
        <v>579</v>
      </c>
      <c r="F195" s="8" t="s">
        <v>580</v>
      </c>
      <c r="G195" s="9"/>
      <c r="H195" s="25">
        <v>85</v>
      </c>
      <c r="I195" s="52"/>
      <c r="J195" s="63">
        <f>H195*I195</f>
        <v>0</v>
      </c>
      <c r="K195" s="62"/>
      <c r="L195" s="29">
        <f t="shared" si="2"/>
        <v>85</v>
      </c>
    </row>
    <row r="196" spans="1:12" ht="38.25">
      <c r="A196" s="35">
        <v>186</v>
      </c>
      <c r="B196" s="8" t="s">
        <v>423</v>
      </c>
      <c r="C196" s="9" t="s">
        <v>414</v>
      </c>
      <c r="D196" s="10" t="s">
        <v>112</v>
      </c>
      <c r="E196" s="9" t="s">
        <v>336</v>
      </c>
      <c r="F196" s="8" t="s">
        <v>432</v>
      </c>
      <c r="G196" s="9"/>
      <c r="H196" s="25">
        <v>17</v>
      </c>
      <c r="I196" s="52"/>
      <c r="J196" s="63">
        <f>H196*I196</f>
        <v>0</v>
      </c>
      <c r="K196" s="62"/>
      <c r="L196" s="29">
        <f t="shared" si="2"/>
        <v>17</v>
      </c>
    </row>
    <row r="197" spans="1:12" ht="41.25" customHeight="1">
      <c r="A197" s="35">
        <v>187</v>
      </c>
      <c r="B197" s="8" t="s">
        <v>425</v>
      </c>
      <c r="C197" s="9" t="s">
        <v>414</v>
      </c>
      <c r="D197" s="10" t="s">
        <v>112</v>
      </c>
      <c r="E197" s="9" t="s">
        <v>336</v>
      </c>
      <c r="F197" s="8" t="s">
        <v>434</v>
      </c>
      <c r="G197" s="9"/>
      <c r="H197" s="25">
        <v>17</v>
      </c>
      <c r="I197" s="52"/>
      <c r="J197" s="63">
        <f>H197*I197</f>
        <v>0</v>
      </c>
      <c r="K197" s="62"/>
      <c r="L197" s="29">
        <f aca="true" t="shared" si="3" ref="L197:L259">ROUNDUP(H197,0)</f>
        <v>17</v>
      </c>
    </row>
    <row r="198" spans="1:12" ht="38.25">
      <c r="A198" s="35">
        <v>188</v>
      </c>
      <c r="B198" s="8" t="s">
        <v>422</v>
      </c>
      <c r="C198" s="9" t="s">
        <v>414</v>
      </c>
      <c r="D198" s="10" t="s">
        <v>112</v>
      </c>
      <c r="E198" s="9" t="s">
        <v>336</v>
      </c>
      <c r="F198" s="8" t="s">
        <v>433</v>
      </c>
      <c r="G198" s="9"/>
      <c r="H198" s="25">
        <v>17</v>
      </c>
      <c r="I198" s="52"/>
      <c r="J198" s="63">
        <f>H198*I198</f>
        <v>0</v>
      </c>
      <c r="K198" s="62"/>
      <c r="L198" s="29">
        <f t="shared" si="3"/>
        <v>17</v>
      </c>
    </row>
    <row r="199" spans="1:12" ht="38.25">
      <c r="A199" s="35">
        <v>189</v>
      </c>
      <c r="B199" s="8" t="s">
        <v>424</v>
      </c>
      <c r="C199" s="9" t="s">
        <v>414</v>
      </c>
      <c r="D199" s="10" t="s">
        <v>112</v>
      </c>
      <c r="E199" s="9" t="s">
        <v>336</v>
      </c>
      <c r="F199" s="8" t="s">
        <v>432</v>
      </c>
      <c r="G199" s="9"/>
      <c r="H199" s="25">
        <v>17</v>
      </c>
      <c r="I199" s="52"/>
      <c r="J199" s="63">
        <f>H199*I199</f>
        <v>0</v>
      </c>
      <c r="K199" s="62"/>
      <c r="L199" s="29">
        <f t="shared" si="3"/>
        <v>17</v>
      </c>
    </row>
    <row r="200" spans="1:12" ht="51">
      <c r="A200" s="35">
        <v>190</v>
      </c>
      <c r="B200" s="8" t="s">
        <v>122</v>
      </c>
      <c r="C200" s="9" t="s">
        <v>145</v>
      </c>
      <c r="D200" s="10" t="s">
        <v>112</v>
      </c>
      <c r="E200" s="9" t="s">
        <v>120</v>
      </c>
      <c r="F200" s="8" t="s">
        <v>121</v>
      </c>
      <c r="G200" s="9"/>
      <c r="H200" s="25">
        <v>17</v>
      </c>
      <c r="I200" s="52"/>
      <c r="J200" s="63">
        <f>H200*I200</f>
        <v>0</v>
      </c>
      <c r="K200" s="62"/>
      <c r="L200" s="29">
        <f t="shared" si="3"/>
        <v>17</v>
      </c>
    </row>
    <row r="201" spans="1:12" ht="25.5">
      <c r="A201" s="35">
        <v>191</v>
      </c>
      <c r="B201" s="8" t="s">
        <v>322</v>
      </c>
      <c r="C201" s="9" t="s">
        <v>145</v>
      </c>
      <c r="D201" s="10" t="s">
        <v>112</v>
      </c>
      <c r="E201" s="9" t="s">
        <v>120</v>
      </c>
      <c r="F201" s="8" t="s">
        <v>323</v>
      </c>
      <c r="G201" s="9"/>
      <c r="H201" s="25">
        <v>60</v>
      </c>
      <c r="I201" s="52"/>
      <c r="J201" s="63">
        <f>H201*I201</f>
        <v>0</v>
      </c>
      <c r="K201" s="62"/>
      <c r="L201" s="29">
        <f t="shared" si="3"/>
        <v>60</v>
      </c>
    </row>
    <row r="202" spans="1:12" ht="38.25">
      <c r="A202" s="35">
        <v>192</v>
      </c>
      <c r="B202" s="8" t="s">
        <v>324</v>
      </c>
      <c r="C202" s="9" t="s">
        <v>145</v>
      </c>
      <c r="D202" s="10" t="s">
        <v>112</v>
      </c>
      <c r="E202" s="9" t="s">
        <v>120</v>
      </c>
      <c r="F202" s="8" t="s">
        <v>325</v>
      </c>
      <c r="G202" s="9"/>
      <c r="H202" s="25">
        <v>9</v>
      </c>
      <c r="I202" s="52"/>
      <c r="J202" s="63">
        <f>H202*I202</f>
        <v>0</v>
      </c>
      <c r="K202" s="62"/>
      <c r="L202" s="29">
        <f t="shared" si="3"/>
        <v>9</v>
      </c>
    </row>
    <row r="203" spans="1:12" ht="38.25">
      <c r="A203" s="35">
        <v>193</v>
      </c>
      <c r="B203" s="8" t="s">
        <v>427</v>
      </c>
      <c r="C203" s="9" t="s">
        <v>145</v>
      </c>
      <c r="D203" s="10" t="s">
        <v>112</v>
      </c>
      <c r="E203" s="9" t="s">
        <v>120</v>
      </c>
      <c r="F203" s="8" t="s">
        <v>429</v>
      </c>
      <c r="G203" s="9"/>
      <c r="H203" s="25">
        <v>56</v>
      </c>
      <c r="I203" s="53"/>
      <c r="J203" s="63">
        <f>H203*I203</f>
        <v>0</v>
      </c>
      <c r="K203" s="62"/>
      <c r="L203" s="29">
        <f t="shared" si="3"/>
        <v>56</v>
      </c>
    </row>
    <row r="204" spans="1:12" ht="38.25">
      <c r="A204" s="35">
        <v>194</v>
      </c>
      <c r="B204" s="8" t="s">
        <v>427</v>
      </c>
      <c r="C204" s="9" t="s">
        <v>145</v>
      </c>
      <c r="D204" s="10" t="s">
        <v>112</v>
      </c>
      <c r="E204" s="9" t="s">
        <v>120</v>
      </c>
      <c r="F204" s="8" t="s">
        <v>436</v>
      </c>
      <c r="G204" s="9"/>
      <c r="H204" s="25">
        <v>56</v>
      </c>
      <c r="I204" s="53"/>
      <c r="J204" s="63">
        <f>H204*I204</f>
        <v>0</v>
      </c>
      <c r="K204" s="62"/>
      <c r="L204" s="29">
        <f t="shared" si="3"/>
        <v>56</v>
      </c>
    </row>
    <row r="205" spans="1:12" ht="25.5">
      <c r="A205" s="35">
        <v>195</v>
      </c>
      <c r="B205" s="8" t="s">
        <v>426</v>
      </c>
      <c r="C205" s="9" t="s">
        <v>145</v>
      </c>
      <c r="D205" s="10" t="s">
        <v>112</v>
      </c>
      <c r="E205" s="9" t="s">
        <v>120</v>
      </c>
      <c r="F205" s="8" t="s">
        <v>428</v>
      </c>
      <c r="G205" s="9"/>
      <c r="H205" s="25">
        <v>198</v>
      </c>
      <c r="I205" s="52"/>
      <c r="J205" s="63">
        <f>H205*I205</f>
        <v>0</v>
      </c>
      <c r="K205" s="62"/>
      <c r="L205" s="29">
        <f t="shared" si="3"/>
        <v>198</v>
      </c>
    </row>
    <row r="206" spans="1:12" ht="25.5">
      <c r="A206" s="35">
        <v>196</v>
      </c>
      <c r="B206" s="8" t="s">
        <v>426</v>
      </c>
      <c r="C206" s="9" t="s">
        <v>145</v>
      </c>
      <c r="D206" s="10" t="s">
        <v>112</v>
      </c>
      <c r="E206" s="9" t="s">
        <v>120</v>
      </c>
      <c r="F206" s="8" t="s">
        <v>435</v>
      </c>
      <c r="G206" s="9"/>
      <c r="H206" s="25">
        <v>198</v>
      </c>
      <c r="I206" s="52"/>
      <c r="J206" s="63">
        <f>H206*I206</f>
        <v>0</v>
      </c>
      <c r="K206" s="62"/>
      <c r="L206" s="29">
        <f t="shared" si="3"/>
        <v>198</v>
      </c>
    </row>
    <row r="207" spans="1:51" s="31" customFormat="1" ht="25.5">
      <c r="A207" s="35">
        <v>197</v>
      </c>
      <c r="B207" s="8" t="s">
        <v>555</v>
      </c>
      <c r="C207" s="9" t="s">
        <v>414</v>
      </c>
      <c r="D207" s="10" t="s">
        <v>112</v>
      </c>
      <c r="E207" s="9" t="s">
        <v>564</v>
      </c>
      <c r="F207" s="8" t="s">
        <v>490</v>
      </c>
      <c r="G207" s="9"/>
      <c r="H207" s="25">
        <v>3</v>
      </c>
      <c r="I207" s="52"/>
      <c r="J207" s="63">
        <f>H207*I207</f>
        <v>0</v>
      </c>
      <c r="K207" s="62"/>
      <c r="L207" s="2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1:12" ht="14.25" customHeight="1">
      <c r="A208" s="35">
        <v>198</v>
      </c>
      <c r="B208" s="8" t="s">
        <v>481</v>
      </c>
      <c r="C208" s="9" t="s">
        <v>414</v>
      </c>
      <c r="D208" s="10" t="s">
        <v>112</v>
      </c>
      <c r="E208" s="9" t="s">
        <v>564</v>
      </c>
      <c r="F208" s="8" t="s">
        <v>482</v>
      </c>
      <c r="G208" s="9"/>
      <c r="H208" s="25">
        <v>43</v>
      </c>
      <c r="I208" s="52"/>
      <c r="J208" s="63">
        <f>H208*I208</f>
        <v>0</v>
      </c>
      <c r="K208" s="62"/>
      <c r="L208" s="29">
        <f t="shared" si="3"/>
        <v>43</v>
      </c>
    </row>
    <row r="209" spans="1:12" ht="25.5">
      <c r="A209" s="35">
        <v>199</v>
      </c>
      <c r="B209" s="8" t="s">
        <v>483</v>
      </c>
      <c r="C209" s="9" t="s">
        <v>414</v>
      </c>
      <c r="D209" s="10" t="s">
        <v>112</v>
      </c>
      <c r="E209" s="9" t="s">
        <v>564</v>
      </c>
      <c r="F209" s="8" t="s">
        <v>484</v>
      </c>
      <c r="G209" s="9"/>
      <c r="H209" s="25">
        <v>20</v>
      </c>
      <c r="I209" s="53"/>
      <c r="J209" s="63">
        <f>H209*I209</f>
        <v>0</v>
      </c>
      <c r="K209" s="62"/>
      <c r="L209" s="29">
        <f t="shared" si="3"/>
        <v>20</v>
      </c>
    </row>
    <row r="210" spans="1:12" ht="12.75">
      <c r="A210" s="35">
        <v>200</v>
      </c>
      <c r="B210" s="8" t="s">
        <v>65</v>
      </c>
      <c r="C210" s="9" t="s">
        <v>414</v>
      </c>
      <c r="D210" s="10" t="s">
        <v>112</v>
      </c>
      <c r="E210" s="9" t="s">
        <v>564</v>
      </c>
      <c r="F210" s="8" t="s">
        <v>66</v>
      </c>
      <c r="G210" s="9"/>
      <c r="H210" s="25">
        <v>25</v>
      </c>
      <c r="I210" s="52"/>
      <c r="J210" s="63">
        <f>H210*I210</f>
        <v>0</v>
      </c>
      <c r="K210" s="62"/>
      <c r="L210" s="29">
        <f t="shared" si="3"/>
        <v>25</v>
      </c>
    </row>
    <row r="211" spans="1:12" ht="25.5">
      <c r="A211" s="35">
        <v>201</v>
      </c>
      <c r="B211" s="8" t="s">
        <v>275</v>
      </c>
      <c r="C211" s="9" t="s">
        <v>145</v>
      </c>
      <c r="D211" s="10" t="s">
        <v>112</v>
      </c>
      <c r="E211" s="9" t="s">
        <v>274</v>
      </c>
      <c r="F211" s="8" t="s">
        <v>446</v>
      </c>
      <c r="G211" s="9"/>
      <c r="H211" s="25">
        <v>50</v>
      </c>
      <c r="I211" s="52"/>
      <c r="J211" s="63">
        <f>H211*I211</f>
        <v>0</v>
      </c>
      <c r="K211" s="62"/>
      <c r="L211" s="29">
        <f t="shared" si="3"/>
        <v>50</v>
      </c>
    </row>
    <row r="212" spans="1:12" ht="12.75">
      <c r="A212" s="35">
        <v>202</v>
      </c>
      <c r="B212" s="8" t="s">
        <v>313</v>
      </c>
      <c r="C212" s="9" t="s">
        <v>414</v>
      </c>
      <c r="D212" s="10" t="s">
        <v>112</v>
      </c>
      <c r="E212" s="9" t="s">
        <v>310</v>
      </c>
      <c r="F212" s="8" t="s">
        <v>312</v>
      </c>
      <c r="G212" s="9"/>
      <c r="H212" s="25">
        <v>2</v>
      </c>
      <c r="I212" s="52"/>
      <c r="J212" s="63">
        <f>H212*I212</f>
        <v>0</v>
      </c>
      <c r="K212" s="62"/>
      <c r="L212" s="29">
        <f t="shared" si="3"/>
        <v>2</v>
      </c>
    </row>
    <row r="213" spans="1:12" ht="12.75">
      <c r="A213" s="35">
        <v>203</v>
      </c>
      <c r="B213" s="8" t="s">
        <v>310</v>
      </c>
      <c r="C213" s="9" t="s">
        <v>445</v>
      </c>
      <c r="D213" s="10" t="s">
        <v>112</v>
      </c>
      <c r="E213" s="9" t="s">
        <v>310</v>
      </c>
      <c r="F213" s="8" t="s">
        <v>311</v>
      </c>
      <c r="G213" s="9"/>
      <c r="H213" s="25">
        <v>4</v>
      </c>
      <c r="I213" s="52"/>
      <c r="J213" s="63">
        <f>H213*I213</f>
        <v>0</v>
      </c>
      <c r="K213" s="62"/>
      <c r="L213" s="29">
        <f t="shared" si="3"/>
        <v>4</v>
      </c>
    </row>
    <row r="214" spans="1:12" ht="25.5">
      <c r="A214" s="35">
        <v>204</v>
      </c>
      <c r="B214" s="8" t="s">
        <v>304</v>
      </c>
      <c r="C214" s="9" t="s">
        <v>145</v>
      </c>
      <c r="D214" s="10" t="s">
        <v>112</v>
      </c>
      <c r="E214" s="9" t="s">
        <v>303</v>
      </c>
      <c r="F214" s="8" t="s">
        <v>302</v>
      </c>
      <c r="G214" s="9"/>
      <c r="H214" s="25">
        <v>9</v>
      </c>
      <c r="I214" s="55"/>
      <c r="J214" s="63">
        <f>H214*I214</f>
        <v>0</v>
      </c>
      <c r="K214" s="62"/>
      <c r="L214" s="29">
        <f t="shared" si="3"/>
        <v>9</v>
      </c>
    </row>
    <row r="215" spans="1:12" ht="25.5">
      <c r="A215" s="35">
        <v>205</v>
      </c>
      <c r="B215" s="8" t="s">
        <v>305</v>
      </c>
      <c r="C215" s="9" t="s">
        <v>145</v>
      </c>
      <c r="D215" s="10" t="s">
        <v>112</v>
      </c>
      <c r="E215" s="9" t="s">
        <v>303</v>
      </c>
      <c r="F215" s="8" t="s">
        <v>306</v>
      </c>
      <c r="G215" s="9"/>
      <c r="H215" s="25">
        <v>4</v>
      </c>
      <c r="I215" s="55"/>
      <c r="J215" s="63">
        <f>H215*I215</f>
        <v>0</v>
      </c>
      <c r="K215" s="62"/>
      <c r="L215" s="29">
        <f t="shared" si="3"/>
        <v>4</v>
      </c>
    </row>
    <row r="216" spans="1:12" ht="12.75">
      <c r="A216" s="35">
        <v>206</v>
      </c>
      <c r="B216" s="8" t="s">
        <v>577</v>
      </c>
      <c r="C216" s="9" t="s">
        <v>583</v>
      </c>
      <c r="D216" s="10" t="s">
        <v>112</v>
      </c>
      <c r="E216" s="9" t="s">
        <v>107</v>
      </c>
      <c r="F216" s="8" t="s">
        <v>13</v>
      </c>
      <c r="G216" s="9"/>
      <c r="H216" s="25">
        <v>136</v>
      </c>
      <c r="I216" s="52"/>
      <c r="J216" s="63">
        <f>H216*I216</f>
        <v>0</v>
      </c>
      <c r="K216" s="62"/>
      <c r="L216" s="29">
        <f t="shared" si="3"/>
        <v>136</v>
      </c>
    </row>
    <row r="217" spans="1:12" ht="25.5">
      <c r="A217" s="35">
        <v>207</v>
      </c>
      <c r="B217" s="8" t="s">
        <v>97</v>
      </c>
      <c r="C217" s="9" t="s">
        <v>145</v>
      </c>
      <c r="D217" s="10" t="s">
        <v>112</v>
      </c>
      <c r="E217" s="9" t="s">
        <v>107</v>
      </c>
      <c r="F217" s="8" t="s">
        <v>95</v>
      </c>
      <c r="G217" s="9"/>
      <c r="H217" s="25">
        <v>801</v>
      </c>
      <c r="I217" s="52"/>
      <c r="J217" s="63">
        <f>H217*I217</f>
        <v>0</v>
      </c>
      <c r="K217" s="62"/>
      <c r="L217" s="29">
        <f t="shared" si="3"/>
        <v>801</v>
      </c>
    </row>
    <row r="218" spans="1:12" ht="12.75">
      <c r="A218" s="35">
        <v>208</v>
      </c>
      <c r="B218" s="8" t="s">
        <v>14</v>
      </c>
      <c r="C218" s="9" t="s">
        <v>145</v>
      </c>
      <c r="D218" s="10" t="s">
        <v>112</v>
      </c>
      <c r="E218" s="9" t="s">
        <v>15</v>
      </c>
      <c r="F218" s="8" t="s">
        <v>499</v>
      </c>
      <c r="G218" s="9"/>
      <c r="H218" s="25">
        <v>7</v>
      </c>
      <c r="I218" s="55"/>
      <c r="J218" s="63">
        <f>H218*I218</f>
        <v>0</v>
      </c>
      <c r="K218" s="62"/>
      <c r="L218" s="29">
        <f t="shared" si="3"/>
        <v>7</v>
      </c>
    </row>
    <row r="219" spans="1:12" ht="25.5">
      <c r="A219" s="35">
        <v>209</v>
      </c>
      <c r="B219" s="8" t="s">
        <v>67</v>
      </c>
      <c r="C219" s="9" t="s">
        <v>414</v>
      </c>
      <c r="D219" s="10" t="s">
        <v>112</v>
      </c>
      <c r="E219" s="9" t="s">
        <v>106</v>
      </c>
      <c r="F219" s="8" t="s">
        <v>68</v>
      </c>
      <c r="G219" s="9"/>
      <c r="H219" s="25">
        <v>51</v>
      </c>
      <c r="I219" s="52"/>
      <c r="J219" s="63">
        <f>H219*I219</f>
        <v>0</v>
      </c>
      <c r="K219" s="62"/>
      <c r="L219" s="29">
        <f t="shared" si="3"/>
        <v>51</v>
      </c>
    </row>
    <row r="220" spans="1:12" ht="25.5">
      <c r="A220" s="35">
        <v>210</v>
      </c>
      <c r="B220" s="8" t="s">
        <v>291</v>
      </c>
      <c r="C220" s="9" t="s">
        <v>414</v>
      </c>
      <c r="D220" s="10" t="s">
        <v>112</v>
      </c>
      <c r="E220" s="9" t="s">
        <v>106</v>
      </c>
      <c r="F220" s="8" t="s">
        <v>290</v>
      </c>
      <c r="G220" s="9"/>
      <c r="H220" s="25">
        <v>6</v>
      </c>
      <c r="I220" s="52"/>
      <c r="J220" s="63">
        <f>H220*I220</f>
        <v>0</v>
      </c>
      <c r="K220" s="62"/>
      <c r="L220" s="29">
        <f t="shared" si="3"/>
        <v>6</v>
      </c>
    </row>
    <row r="221" spans="1:12" ht="25.5">
      <c r="A221" s="35">
        <v>211</v>
      </c>
      <c r="B221" s="8" t="s">
        <v>288</v>
      </c>
      <c r="C221" s="9" t="s">
        <v>414</v>
      </c>
      <c r="D221" s="10" t="s">
        <v>112</v>
      </c>
      <c r="E221" s="9" t="s">
        <v>106</v>
      </c>
      <c r="F221" s="8" t="s">
        <v>289</v>
      </c>
      <c r="G221" s="9"/>
      <c r="H221" s="25">
        <v>5</v>
      </c>
      <c r="I221" s="52"/>
      <c r="J221" s="63">
        <f>H221*I221</f>
        <v>0</v>
      </c>
      <c r="K221" s="62"/>
      <c r="L221" s="29">
        <f t="shared" si="3"/>
        <v>5</v>
      </c>
    </row>
    <row r="222" spans="1:12" ht="25.5">
      <c r="A222" s="35">
        <v>212</v>
      </c>
      <c r="B222" s="8" t="s">
        <v>270</v>
      </c>
      <c r="C222" s="9" t="s">
        <v>145</v>
      </c>
      <c r="D222" s="10" t="s">
        <v>112</v>
      </c>
      <c r="E222" s="9" t="s">
        <v>101</v>
      </c>
      <c r="F222" s="8" t="s">
        <v>271</v>
      </c>
      <c r="G222" s="9"/>
      <c r="H222" s="25">
        <v>17</v>
      </c>
      <c r="I222" s="52"/>
      <c r="J222" s="63">
        <f>H222*I222</f>
        <v>0</v>
      </c>
      <c r="K222" s="62"/>
      <c r="L222" s="29">
        <f t="shared" si="3"/>
        <v>17</v>
      </c>
    </row>
    <row r="223" spans="1:12" ht="25.5">
      <c r="A223" s="35">
        <v>213</v>
      </c>
      <c r="B223" s="8" t="s">
        <v>272</v>
      </c>
      <c r="C223" s="9" t="s">
        <v>145</v>
      </c>
      <c r="D223" s="10" t="s">
        <v>112</v>
      </c>
      <c r="E223" s="9" t="s">
        <v>101</v>
      </c>
      <c r="F223" s="8" t="s">
        <v>273</v>
      </c>
      <c r="G223" s="9"/>
      <c r="H223" s="25">
        <v>1</v>
      </c>
      <c r="I223" s="52"/>
      <c r="J223" s="63">
        <f>H223*I223</f>
        <v>0</v>
      </c>
      <c r="K223" s="62"/>
      <c r="L223" s="29">
        <f t="shared" si="3"/>
        <v>1</v>
      </c>
    </row>
    <row r="224" spans="1:12" ht="25.5">
      <c r="A224" s="35">
        <v>214</v>
      </c>
      <c r="B224" s="8" t="s">
        <v>307</v>
      </c>
      <c r="C224" s="9" t="s">
        <v>145</v>
      </c>
      <c r="D224" s="10" t="s">
        <v>69</v>
      </c>
      <c r="E224" s="9" t="s">
        <v>308</v>
      </c>
      <c r="F224" s="8" t="s">
        <v>309</v>
      </c>
      <c r="G224" s="9"/>
      <c r="H224" s="25">
        <v>1</v>
      </c>
      <c r="I224" s="52"/>
      <c r="J224" s="63">
        <f>H224*I224</f>
        <v>0</v>
      </c>
      <c r="K224" s="62"/>
      <c r="L224" s="29">
        <f t="shared" si="3"/>
        <v>1</v>
      </c>
    </row>
    <row r="225" spans="1:12" ht="12.75">
      <c r="A225" s="35">
        <v>215</v>
      </c>
      <c r="B225" s="8" t="s">
        <v>405</v>
      </c>
      <c r="C225" s="9" t="s">
        <v>110</v>
      </c>
      <c r="D225" s="10" t="s">
        <v>69</v>
      </c>
      <c r="E225" s="9" t="s">
        <v>100</v>
      </c>
      <c r="F225" s="8" t="s">
        <v>406</v>
      </c>
      <c r="G225" s="9"/>
      <c r="H225" s="25">
        <v>3</v>
      </c>
      <c r="I225" s="52"/>
      <c r="J225" s="63">
        <f>H225*I225</f>
        <v>0</v>
      </c>
      <c r="K225" s="62"/>
      <c r="L225" s="29">
        <f t="shared" si="3"/>
        <v>3</v>
      </c>
    </row>
    <row r="226" spans="1:51" s="4" customFormat="1" ht="12.75">
      <c r="A226" s="35">
        <v>216</v>
      </c>
      <c r="B226" s="8" t="s">
        <v>403</v>
      </c>
      <c r="C226" s="9" t="s">
        <v>110</v>
      </c>
      <c r="D226" s="10" t="s">
        <v>69</v>
      </c>
      <c r="E226" s="9" t="s">
        <v>100</v>
      </c>
      <c r="F226" s="8" t="s">
        <v>93</v>
      </c>
      <c r="G226" s="9"/>
      <c r="H226" s="25">
        <v>9</v>
      </c>
      <c r="I226" s="52"/>
      <c r="J226" s="63">
        <f>H226*I226</f>
        <v>0</v>
      </c>
      <c r="K226" s="62"/>
      <c r="L226" s="29">
        <f t="shared" si="3"/>
        <v>9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12" ht="38.25">
      <c r="A227" s="35">
        <v>217</v>
      </c>
      <c r="B227" s="8" t="s">
        <v>402</v>
      </c>
      <c r="C227" s="9" t="s">
        <v>110</v>
      </c>
      <c r="D227" s="10" t="s">
        <v>69</v>
      </c>
      <c r="E227" s="9" t="s">
        <v>100</v>
      </c>
      <c r="F227" s="8" t="s">
        <v>260</v>
      </c>
      <c r="G227" s="9"/>
      <c r="H227" s="25">
        <v>180</v>
      </c>
      <c r="I227" s="52"/>
      <c r="J227" s="63">
        <f>H227*I227</f>
        <v>0</v>
      </c>
      <c r="K227" s="62"/>
      <c r="L227" s="29">
        <f t="shared" si="3"/>
        <v>180</v>
      </c>
    </row>
    <row r="228" spans="1:51" s="4" customFormat="1" ht="38.25">
      <c r="A228" s="35">
        <v>218</v>
      </c>
      <c r="B228" s="8" t="s">
        <v>404</v>
      </c>
      <c r="C228" s="9" t="s">
        <v>110</v>
      </c>
      <c r="D228" s="10" t="s">
        <v>69</v>
      </c>
      <c r="E228" s="9" t="s">
        <v>100</v>
      </c>
      <c r="F228" s="8" t="s">
        <v>113</v>
      </c>
      <c r="G228" s="9"/>
      <c r="H228" s="25">
        <v>39</v>
      </c>
      <c r="I228" s="53"/>
      <c r="J228" s="63">
        <f>H228*I228</f>
        <v>0</v>
      </c>
      <c r="K228" s="62"/>
      <c r="L228" s="29">
        <f t="shared" si="3"/>
        <v>39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s="4" customFormat="1" ht="12.75">
      <c r="A229" s="35">
        <v>219</v>
      </c>
      <c r="B229" s="8" t="s">
        <v>74</v>
      </c>
      <c r="C229" s="9" t="s">
        <v>414</v>
      </c>
      <c r="D229" s="10" t="s">
        <v>69</v>
      </c>
      <c r="E229" s="9" t="s">
        <v>100</v>
      </c>
      <c r="F229" s="8" t="s">
        <v>16</v>
      </c>
      <c r="G229" s="9"/>
      <c r="H229" s="25">
        <v>197</v>
      </c>
      <c r="I229" s="52"/>
      <c r="J229" s="63">
        <f>H229*I229</f>
        <v>0</v>
      </c>
      <c r="K229" s="62"/>
      <c r="L229" s="29">
        <f t="shared" si="3"/>
        <v>197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12" ht="38.25">
      <c r="A230" s="35">
        <v>220</v>
      </c>
      <c r="B230" s="8" t="s">
        <v>389</v>
      </c>
      <c r="C230" s="9" t="s">
        <v>145</v>
      </c>
      <c r="D230" s="10" t="s">
        <v>69</v>
      </c>
      <c r="E230" s="9" t="s">
        <v>135</v>
      </c>
      <c r="F230" s="8" t="s">
        <v>390</v>
      </c>
      <c r="G230" s="9"/>
      <c r="H230" s="25">
        <v>9</v>
      </c>
      <c r="I230" s="52"/>
      <c r="J230" s="63">
        <f>H230*I230</f>
        <v>0</v>
      </c>
      <c r="K230" s="62"/>
      <c r="L230" s="29">
        <f t="shared" si="3"/>
        <v>9</v>
      </c>
    </row>
    <row r="231" spans="1:12" ht="38.25">
      <c r="A231" s="35">
        <v>221</v>
      </c>
      <c r="B231" s="8" t="s">
        <v>379</v>
      </c>
      <c r="C231" s="9" t="s">
        <v>145</v>
      </c>
      <c r="D231" s="10" t="s">
        <v>69</v>
      </c>
      <c r="E231" s="9" t="s">
        <v>135</v>
      </c>
      <c r="F231" s="8" t="s">
        <v>380</v>
      </c>
      <c r="G231" s="9"/>
      <c r="H231" s="25">
        <v>4</v>
      </c>
      <c r="I231" s="52"/>
      <c r="J231" s="63">
        <f>H231*I231</f>
        <v>0</v>
      </c>
      <c r="K231" s="62"/>
      <c r="L231" s="29">
        <f t="shared" si="3"/>
        <v>4</v>
      </c>
    </row>
    <row r="232" spans="1:12" ht="38.25">
      <c r="A232" s="35">
        <v>222</v>
      </c>
      <c r="B232" s="8" t="s">
        <v>381</v>
      </c>
      <c r="C232" s="9" t="s">
        <v>145</v>
      </c>
      <c r="D232" s="10" t="s">
        <v>69</v>
      </c>
      <c r="E232" s="9" t="s">
        <v>135</v>
      </c>
      <c r="F232" s="8" t="s">
        <v>382</v>
      </c>
      <c r="G232" s="9"/>
      <c r="H232" s="25">
        <v>4</v>
      </c>
      <c r="I232" s="52"/>
      <c r="J232" s="63">
        <f>H232*I232</f>
        <v>0</v>
      </c>
      <c r="K232" s="62"/>
      <c r="L232" s="29">
        <f t="shared" si="3"/>
        <v>4</v>
      </c>
    </row>
    <row r="233" spans="1:12" ht="76.5">
      <c r="A233" s="35">
        <v>223</v>
      </c>
      <c r="B233" s="8" t="s">
        <v>383</v>
      </c>
      <c r="C233" s="9" t="s">
        <v>414</v>
      </c>
      <c r="D233" s="10" t="s">
        <v>69</v>
      </c>
      <c r="E233" s="9" t="s">
        <v>135</v>
      </c>
      <c r="F233" s="8" t="s">
        <v>384</v>
      </c>
      <c r="G233" s="9"/>
      <c r="H233" s="25">
        <v>4</v>
      </c>
      <c r="I233" s="52"/>
      <c r="J233" s="63">
        <f>H233*I233</f>
        <v>0</v>
      </c>
      <c r="K233" s="62"/>
      <c r="L233" s="29">
        <f t="shared" si="3"/>
        <v>4</v>
      </c>
    </row>
    <row r="234" spans="1:51" s="4" customFormat="1" ht="25.5">
      <c r="A234" s="35">
        <v>224</v>
      </c>
      <c r="B234" s="8" t="s">
        <v>385</v>
      </c>
      <c r="C234" s="9" t="s">
        <v>145</v>
      </c>
      <c r="D234" s="10" t="s">
        <v>69</v>
      </c>
      <c r="E234" s="9" t="s">
        <v>135</v>
      </c>
      <c r="F234" s="8" t="s">
        <v>386</v>
      </c>
      <c r="G234" s="9"/>
      <c r="H234" s="25">
        <v>3</v>
      </c>
      <c r="I234" s="52"/>
      <c r="J234" s="63">
        <f>H234*I234</f>
        <v>0</v>
      </c>
      <c r="K234" s="62"/>
      <c r="L234" s="29">
        <f t="shared" si="3"/>
        <v>3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s="4" customFormat="1" ht="25.5">
      <c r="A235" s="35">
        <v>225</v>
      </c>
      <c r="B235" s="8" t="s">
        <v>137</v>
      </c>
      <c r="C235" s="9" t="s">
        <v>145</v>
      </c>
      <c r="D235" s="10" t="s">
        <v>69</v>
      </c>
      <c r="E235" s="9" t="s">
        <v>135</v>
      </c>
      <c r="F235" s="8" t="s">
        <v>138</v>
      </c>
      <c r="G235" s="9"/>
      <c r="H235" s="25">
        <v>20</v>
      </c>
      <c r="I235" s="52"/>
      <c r="J235" s="63">
        <f>H235*I235</f>
        <v>0</v>
      </c>
      <c r="K235" s="62"/>
      <c r="L235" s="29">
        <f t="shared" si="3"/>
        <v>20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s="4" customFormat="1" ht="25.5">
      <c r="A236" s="35">
        <v>226</v>
      </c>
      <c r="B236" s="8" t="s">
        <v>140</v>
      </c>
      <c r="C236" s="9" t="s">
        <v>145</v>
      </c>
      <c r="D236" s="10" t="s">
        <v>69</v>
      </c>
      <c r="E236" s="9" t="s">
        <v>135</v>
      </c>
      <c r="F236" s="8" t="s">
        <v>136</v>
      </c>
      <c r="G236" s="9"/>
      <c r="H236" s="25">
        <v>9</v>
      </c>
      <c r="I236" s="53"/>
      <c r="J236" s="63">
        <f>H236*I236</f>
        <v>0</v>
      </c>
      <c r="K236" s="62"/>
      <c r="L236" s="29">
        <f t="shared" si="3"/>
        <v>9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12" ht="25.5">
      <c r="A237" s="35">
        <v>227</v>
      </c>
      <c r="B237" s="8" t="s">
        <v>141</v>
      </c>
      <c r="C237" s="9" t="s">
        <v>145</v>
      </c>
      <c r="D237" s="10" t="s">
        <v>69</v>
      </c>
      <c r="E237" s="9" t="s">
        <v>135</v>
      </c>
      <c r="F237" s="8" t="s">
        <v>139</v>
      </c>
      <c r="G237" s="9"/>
      <c r="H237" s="25">
        <v>2</v>
      </c>
      <c r="I237" s="52"/>
      <c r="J237" s="63">
        <f>H237*I237</f>
        <v>0</v>
      </c>
      <c r="K237" s="62"/>
      <c r="L237" s="29">
        <f t="shared" si="3"/>
        <v>2</v>
      </c>
    </row>
    <row r="238" spans="1:12" ht="25.5">
      <c r="A238" s="35">
        <v>228</v>
      </c>
      <c r="B238" s="8" t="s">
        <v>387</v>
      </c>
      <c r="C238" s="9" t="s">
        <v>145</v>
      </c>
      <c r="D238" s="10" t="s">
        <v>69</v>
      </c>
      <c r="E238" s="9" t="s">
        <v>135</v>
      </c>
      <c r="F238" s="8" t="s">
        <v>388</v>
      </c>
      <c r="G238" s="9"/>
      <c r="H238" s="25">
        <v>3</v>
      </c>
      <c r="I238" s="52"/>
      <c r="J238" s="63">
        <f>H238*I238</f>
        <v>0</v>
      </c>
      <c r="K238" s="62"/>
      <c r="L238" s="29">
        <f t="shared" si="3"/>
        <v>3</v>
      </c>
    </row>
    <row r="239" spans="1:12" ht="25.5">
      <c r="A239" s="35">
        <v>229</v>
      </c>
      <c r="B239" s="8" t="s">
        <v>287</v>
      </c>
      <c r="C239" s="9" t="s">
        <v>438</v>
      </c>
      <c r="D239" s="10" t="s">
        <v>69</v>
      </c>
      <c r="E239" s="9" t="s">
        <v>286</v>
      </c>
      <c r="F239" s="8" t="s">
        <v>285</v>
      </c>
      <c r="G239" s="9"/>
      <c r="H239" s="25">
        <v>6</v>
      </c>
      <c r="I239" s="53"/>
      <c r="J239" s="63">
        <f>H239*I239</f>
        <v>0</v>
      </c>
      <c r="K239" s="62"/>
      <c r="L239" s="29">
        <f t="shared" si="3"/>
        <v>6</v>
      </c>
    </row>
    <row r="240" spans="1:51" s="14" customFormat="1" ht="12.75">
      <c r="A240" s="35">
        <v>230</v>
      </c>
      <c r="B240" s="8" t="s">
        <v>246</v>
      </c>
      <c r="C240" s="9" t="s">
        <v>145</v>
      </c>
      <c r="D240" s="10" t="s">
        <v>205</v>
      </c>
      <c r="E240" s="9" t="s">
        <v>248</v>
      </c>
      <c r="F240" s="8" t="s">
        <v>247</v>
      </c>
      <c r="G240" s="9"/>
      <c r="H240" s="25">
        <v>4</v>
      </c>
      <c r="I240" s="52"/>
      <c r="J240" s="63">
        <f>H240*I240</f>
        <v>0</v>
      </c>
      <c r="K240" s="62"/>
      <c r="L240" s="29">
        <f t="shared" si="3"/>
        <v>4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:51" s="14" customFormat="1" ht="12.75">
      <c r="A241" s="35">
        <v>231</v>
      </c>
      <c r="B241" s="8" t="s">
        <v>255</v>
      </c>
      <c r="C241" s="9" t="s">
        <v>145</v>
      </c>
      <c r="D241" s="10" t="s">
        <v>205</v>
      </c>
      <c r="E241" s="9" t="s">
        <v>250</v>
      </c>
      <c r="F241" s="8" t="s">
        <v>254</v>
      </c>
      <c r="G241" s="9"/>
      <c r="H241" s="25">
        <v>21</v>
      </c>
      <c r="I241" s="55"/>
      <c r="J241" s="63">
        <f>H241*I241</f>
        <v>0</v>
      </c>
      <c r="K241" s="62"/>
      <c r="L241" s="29">
        <f t="shared" si="3"/>
        <v>21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:51" s="14" customFormat="1" ht="12.75">
      <c r="A242" s="35">
        <v>232</v>
      </c>
      <c r="B242" s="8" t="s">
        <v>256</v>
      </c>
      <c r="C242" s="9" t="s">
        <v>414</v>
      </c>
      <c r="D242" s="10" t="s">
        <v>205</v>
      </c>
      <c r="E242" s="9" t="s">
        <v>250</v>
      </c>
      <c r="F242" s="8" t="s">
        <v>257</v>
      </c>
      <c r="G242" s="9"/>
      <c r="H242" s="25">
        <v>6</v>
      </c>
      <c r="I242" s="52"/>
      <c r="J242" s="63">
        <f>H242*I242</f>
        <v>0</v>
      </c>
      <c r="K242" s="62"/>
      <c r="L242" s="29">
        <f t="shared" si="3"/>
        <v>6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:51" s="14" customFormat="1" ht="25.5">
      <c r="A243" s="35">
        <v>233</v>
      </c>
      <c r="B243" s="8" t="s">
        <v>253</v>
      </c>
      <c r="C243" s="9" t="s">
        <v>414</v>
      </c>
      <c r="D243" s="10" t="s">
        <v>205</v>
      </c>
      <c r="E243" s="9" t="s">
        <v>250</v>
      </c>
      <c r="F243" s="8" t="s">
        <v>252</v>
      </c>
      <c r="G243" s="9"/>
      <c r="H243" s="25">
        <v>8</v>
      </c>
      <c r="I243" s="52"/>
      <c r="J243" s="63">
        <f>H243*I243</f>
        <v>0</v>
      </c>
      <c r="K243" s="62"/>
      <c r="L243" s="29">
        <f t="shared" si="3"/>
        <v>8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:12" ht="25.5">
      <c r="A244" s="35">
        <v>234</v>
      </c>
      <c r="B244" s="8" t="s">
        <v>249</v>
      </c>
      <c r="C244" s="9" t="s">
        <v>414</v>
      </c>
      <c r="D244" s="10" t="s">
        <v>205</v>
      </c>
      <c r="E244" s="9" t="s">
        <v>250</v>
      </c>
      <c r="F244" s="8" t="s">
        <v>251</v>
      </c>
      <c r="G244" s="9"/>
      <c r="H244" s="25">
        <v>1</v>
      </c>
      <c r="I244" s="52"/>
      <c r="J244" s="63">
        <f>H244*I244</f>
        <v>0</v>
      </c>
      <c r="K244" s="62"/>
      <c r="L244" s="29">
        <f t="shared" si="3"/>
        <v>1</v>
      </c>
    </row>
    <row r="245" spans="1:51" s="4" customFormat="1" ht="25.5">
      <c r="A245" s="35">
        <v>235</v>
      </c>
      <c r="B245" s="8" t="s">
        <v>258</v>
      </c>
      <c r="C245" s="9" t="s">
        <v>414</v>
      </c>
      <c r="D245" s="10" t="s">
        <v>205</v>
      </c>
      <c r="E245" s="9" t="s">
        <v>250</v>
      </c>
      <c r="F245" s="8" t="s">
        <v>259</v>
      </c>
      <c r="G245" s="9"/>
      <c r="H245" s="25">
        <v>3</v>
      </c>
      <c r="I245" s="52"/>
      <c r="J245" s="63">
        <f>H245*I245</f>
        <v>0</v>
      </c>
      <c r="K245" s="62"/>
      <c r="L245" s="29">
        <f t="shared" si="3"/>
        <v>3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12" ht="51">
      <c r="A246" s="35">
        <v>236</v>
      </c>
      <c r="B246" s="8" t="s">
        <v>17</v>
      </c>
      <c r="C246" s="9" t="s">
        <v>414</v>
      </c>
      <c r="D246" s="10" t="s">
        <v>101</v>
      </c>
      <c r="E246" s="9" t="s">
        <v>18</v>
      </c>
      <c r="F246" s="8" t="s">
        <v>627</v>
      </c>
      <c r="G246" s="9"/>
      <c r="H246" s="25">
        <v>3</v>
      </c>
      <c r="I246" s="52"/>
      <c r="J246" s="63">
        <f>H246*I246</f>
        <v>0</v>
      </c>
      <c r="K246" s="62"/>
      <c r="L246" s="29">
        <f t="shared" si="3"/>
        <v>3</v>
      </c>
    </row>
    <row r="247" spans="1:51" s="4" customFormat="1" ht="51">
      <c r="A247" s="35">
        <v>237</v>
      </c>
      <c r="B247" s="8" t="s">
        <v>19</v>
      </c>
      <c r="C247" s="9" t="s">
        <v>414</v>
      </c>
      <c r="D247" s="10" t="s">
        <v>101</v>
      </c>
      <c r="E247" s="9" t="s">
        <v>18</v>
      </c>
      <c r="F247" s="8" t="s">
        <v>627</v>
      </c>
      <c r="G247" s="9"/>
      <c r="H247" s="25">
        <v>3</v>
      </c>
      <c r="I247" s="52"/>
      <c r="J247" s="63">
        <f>H247*I247</f>
        <v>0</v>
      </c>
      <c r="K247" s="62"/>
      <c r="L247" s="29">
        <f t="shared" si="3"/>
        <v>3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12" ht="51">
      <c r="A248" s="35">
        <v>238</v>
      </c>
      <c r="B248" s="8" t="s">
        <v>20</v>
      </c>
      <c r="C248" s="9" t="s">
        <v>626</v>
      </c>
      <c r="D248" s="10" t="s">
        <v>101</v>
      </c>
      <c r="E248" s="10" t="s">
        <v>18</v>
      </c>
      <c r="F248" s="8" t="s">
        <v>627</v>
      </c>
      <c r="G248" s="9"/>
      <c r="H248" s="25">
        <v>2</v>
      </c>
      <c r="I248" s="52"/>
      <c r="J248" s="63">
        <f>H248*I248</f>
        <v>0</v>
      </c>
      <c r="K248" s="62"/>
      <c r="L248" s="29">
        <f t="shared" si="3"/>
        <v>2</v>
      </c>
    </row>
    <row r="249" spans="1:12" ht="51">
      <c r="A249" s="35">
        <v>239</v>
      </c>
      <c r="B249" s="8" t="s">
        <v>21</v>
      </c>
      <c r="C249" s="9" t="s">
        <v>414</v>
      </c>
      <c r="D249" s="10" t="s">
        <v>101</v>
      </c>
      <c r="E249" s="9" t="s">
        <v>18</v>
      </c>
      <c r="F249" s="8" t="s">
        <v>627</v>
      </c>
      <c r="G249" s="9"/>
      <c r="H249" s="25">
        <v>3</v>
      </c>
      <c r="I249" s="52"/>
      <c r="J249" s="63">
        <f>H249*I249</f>
        <v>0</v>
      </c>
      <c r="K249" s="62"/>
      <c r="L249" s="29">
        <f t="shared" si="3"/>
        <v>3</v>
      </c>
    </row>
    <row r="250" spans="1:12" ht="51">
      <c r="A250" s="35">
        <v>240</v>
      </c>
      <c r="B250" s="8" t="s">
        <v>22</v>
      </c>
      <c r="C250" s="9" t="s">
        <v>414</v>
      </c>
      <c r="D250" s="10" t="s">
        <v>101</v>
      </c>
      <c r="E250" s="9" t="s">
        <v>18</v>
      </c>
      <c r="F250" s="8" t="s">
        <v>627</v>
      </c>
      <c r="G250" s="9"/>
      <c r="H250" s="25">
        <v>3</v>
      </c>
      <c r="I250" s="52"/>
      <c r="J250" s="63">
        <f>H250*I250</f>
        <v>0</v>
      </c>
      <c r="K250" s="62"/>
      <c r="L250" s="29">
        <f t="shared" si="3"/>
        <v>3</v>
      </c>
    </row>
    <row r="251" spans="1:12" ht="25.5">
      <c r="A251" s="35">
        <v>241</v>
      </c>
      <c r="B251" s="8" t="s">
        <v>296</v>
      </c>
      <c r="C251" s="9" t="s">
        <v>145</v>
      </c>
      <c r="D251" s="10" t="s">
        <v>101</v>
      </c>
      <c r="E251" s="10" t="s">
        <v>206</v>
      </c>
      <c r="F251" s="8" t="s">
        <v>297</v>
      </c>
      <c r="G251" s="87" t="s">
        <v>419</v>
      </c>
      <c r="H251" s="25">
        <v>1</v>
      </c>
      <c r="I251" s="52"/>
      <c r="J251" s="63">
        <f>H251*I251</f>
        <v>0</v>
      </c>
      <c r="K251" s="62"/>
      <c r="L251" s="29">
        <f t="shared" si="3"/>
        <v>1</v>
      </c>
    </row>
    <row r="252" spans="1:12" ht="25.5">
      <c r="A252" s="35">
        <v>242</v>
      </c>
      <c r="B252" s="8" t="s">
        <v>294</v>
      </c>
      <c r="C252" s="9" t="s">
        <v>414</v>
      </c>
      <c r="D252" s="10" t="s">
        <v>101</v>
      </c>
      <c r="E252" s="10" t="s">
        <v>206</v>
      </c>
      <c r="F252" s="8" t="s">
        <v>295</v>
      </c>
      <c r="G252" s="87" t="s">
        <v>419</v>
      </c>
      <c r="H252" s="25">
        <v>1</v>
      </c>
      <c r="I252" s="52"/>
      <c r="J252" s="63">
        <f>H252*I252</f>
        <v>0</v>
      </c>
      <c r="K252" s="62"/>
      <c r="L252" s="29">
        <f t="shared" si="3"/>
        <v>1</v>
      </c>
    </row>
    <row r="253" spans="1:12" ht="25.5">
      <c r="A253" s="35">
        <v>243</v>
      </c>
      <c r="B253" s="8" t="s">
        <v>204</v>
      </c>
      <c r="C253" s="9" t="s">
        <v>145</v>
      </c>
      <c r="D253" s="10" t="s">
        <v>101</v>
      </c>
      <c r="E253" s="10" t="s">
        <v>206</v>
      </c>
      <c r="F253" s="8" t="s">
        <v>292</v>
      </c>
      <c r="G253" s="87" t="s">
        <v>419</v>
      </c>
      <c r="H253" s="25">
        <v>16</v>
      </c>
      <c r="I253" s="52"/>
      <c r="J253" s="63">
        <f>H253*I253</f>
        <v>0</v>
      </c>
      <c r="K253" s="62"/>
      <c r="L253" s="29">
        <f t="shared" si="3"/>
        <v>16</v>
      </c>
    </row>
    <row r="254" spans="1:12" ht="25.5">
      <c r="A254" s="35">
        <v>244</v>
      </c>
      <c r="B254" s="8" t="s">
        <v>207</v>
      </c>
      <c r="C254" s="9" t="s">
        <v>145</v>
      </c>
      <c r="D254" s="10" t="s">
        <v>101</v>
      </c>
      <c r="E254" s="10" t="s">
        <v>206</v>
      </c>
      <c r="F254" s="8" t="s">
        <v>293</v>
      </c>
      <c r="G254" s="87" t="s">
        <v>419</v>
      </c>
      <c r="H254" s="25">
        <v>16</v>
      </c>
      <c r="I254" s="52"/>
      <c r="J254" s="63">
        <f>H254*I254</f>
        <v>0</v>
      </c>
      <c r="K254" s="62"/>
      <c r="L254" s="29">
        <f t="shared" si="3"/>
        <v>16</v>
      </c>
    </row>
    <row r="255" spans="1:12" ht="12.75">
      <c r="A255" s="35">
        <v>245</v>
      </c>
      <c r="B255" s="8" t="s">
        <v>472</v>
      </c>
      <c r="C255" s="9" t="s">
        <v>414</v>
      </c>
      <c r="D255" s="10" t="s">
        <v>146</v>
      </c>
      <c r="E255" s="10" t="s">
        <v>565</v>
      </c>
      <c r="F255" s="8" t="s">
        <v>473</v>
      </c>
      <c r="G255" s="9"/>
      <c r="H255" s="25">
        <v>5</v>
      </c>
      <c r="I255" s="52"/>
      <c r="J255" s="63">
        <f>H255*I255</f>
        <v>0</v>
      </c>
      <c r="K255" s="62"/>
      <c r="L255" s="29">
        <f t="shared" si="3"/>
        <v>5</v>
      </c>
    </row>
    <row r="256" spans="1:12" ht="12.75">
      <c r="A256" s="35">
        <v>246</v>
      </c>
      <c r="B256" s="8" t="s">
        <v>472</v>
      </c>
      <c r="C256" s="9" t="s">
        <v>414</v>
      </c>
      <c r="D256" s="10" t="s">
        <v>146</v>
      </c>
      <c r="E256" s="10" t="s">
        <v>565</v>
      </c>
      <c r="F256" s="8" t="s">
        <v>474</v>
      </c>
      <c r="G256" s="9"/>
      <c r="H256" s="25">
        <v>2</v>
      </c>
      <c r="I256" s="52"/>
      <c r="J256" s="63">
        <f>H256*I256</f>
        <v>0</v>
      </c>
      <c r="K256" s="62"/>
      <c r="L256" s="29">
        <f t="shared" si="3"/>
        <v>2</v>
      </c>
    </row>
    <row r="257" spans="1:12" ht="51">
      <c r="A257" s="35">
        <v>247</v>
      </c>
      <c r="B257" s="8" t="s">
        <v>480</v>
      </c>
      <c r="C257" s="9" t="s">
        <v>145</v>
      </c>
      <c r="D257" s="10" t="s">
        <v>146</v>
      </c>
      <c r="E257" s="10" t="s">
        <v>274</v>
      </c>
      <c r="F257" s="8" t="s">
        <v>489</v>
      </c>
      <c r="G257" s="9"/>
      <c r="H257" s="25">
        <v>679</v>
      </c>
      <c r="I257" s="52"/>
      <c r="J257" s="63">
        <f>H257*I257</f>
        <v>0</v>
      </c>
      <c r="K257" s="62"/>
      <c r="L257" s="29">
        <f t="shared" si="3"/>
        <v>679</v>
      </c>
    </row>
    <row r="258" spans="1:12" ht="25.5">
      <c r="A258" s="35">
        <v>248</v>
      </c>
      <c r="B258" s="8" t="s">
        <v>479</v>
      </c>
      <c r="C258" s="9" t="s">
        <v>145</v>
      </c>
      <c r="D258" s="10" t="s">
        <v>146</v>
      </c>
      <c r="E258" s="10" t="s">
        <v>274</v>
      </c>
      <c r="F258" s="8" t="s">
        <v>488</v>
      </c>
      <c r="G258" s="9"/>
      <c r="H258" s="25">
        <v>495</v>
      </c>
      <c r="I258" s="52"/>
      <c r="J258" s="63">
        <f>H258*I258</f>
        <v>0</v>
      </c>
      <c r="K258" s="62"/>
      <c r="L258" s="29">
        <f t="shared" si="3"/>
        <v>495</v>
      </c>
    </row>
    <row r="259" spans="1:12" ht="25.5">
      <c r="A259" s="35">
        <v>249</v>
      </c>
      <c r="B259" s="8" t="s">
        <v>166</v>
      </c>
      <c r="C259" s="9" t="s">
        <v>145</v>
      </c>
      <c r="D259" s="10" t="s">
        <v>146</v>
      </c>
      <c r="E259" s="10" t="s">
        <v>566</v>
      </c>
      <c r="F259" s="8" t="s">
        <v>167</v>
      </c>
      <c r="G259" s="9"/>
      <c r="H259" s="21">
        <v>15</v>
      </c>
      <c r="I259" s="59"/>
      <c r="J259" s="64">
        <f>H259*I259</f>
        <v>0</v>
      </c>
      <c r="K259" s="62"/>
      <c r="L259" s="29">
        <f t="shared" si="3"/>
        <v>15</v>
      </c>
    </row>
    <row r="260" spans="1:12" ht="38.25">
      <c r="A260" s="35">
        <v>250</v>
      </c>
      <c r="B260" s="8" t="s">
        <v>168</v>
      </c>
      <c r="C260" s="9" t="s">
        <v>145</v>
      </c>
      <c r="D260" s="10" t="s">
        <v>146</v>
      </c>
      <c r="E260" s="10" t="s">
        <v>566</v>
      </c>
      <c r="F260" s="8" t="s">
        <v>169</v>
      </c>
      <c r="G260" s="9"/>
      <c r="H260" s="18">
        <v>51</v>
      </c>
      <c r="I260" s="52"/>
      <c r="J260" s="63">
        <f>H260*I260</f>
        <v>0</v>
      </c>
      <c r="K260" s="62"/>
      <c r="L260" s="29">
        <f aca="true" t="shared" si="4" ref="L260:L269">ROUNDUP(H260,0)</f>
        <v>51</v>
      </c>
    </row>
    <row r="261" spans="1:12" ht="12.75">
      <c r="A261" s="35">
        <v>251</v>
      </c>
      <c r="B261" s="8" t="s">
        <v>198</v>
      </c>
      <c r="C261" s="9" t="s">
        <v>414</v>
      </c>
      <c r="D261" s="10" t="s">
        <v>146</v>
      </c>
      <c r="E261" s="10" t="s">
        <v>199</v>
      </c>
      <c r="F261" s="8" t="s">
        <v>196</v>
      </c>
      <c r="G261" s="9"/>
      <c r="H261" s="18">
        <v>2</v>
      </c>
      <c r="I261" s="52"/>
      <c r="J261" s="63">
        <f>H261*I261</f>
        <v>0</v>
      </c>
      <c r="K261" s="62"/>
      <c r="L261" s="29">
        <f t="shared" si="4"/>
        <v>2</v>
      </c>
    </row>
    <row r="262" spans="1:12" ht="12.75">
      <c r="A262" s="35">
        <v>252</v>
      </c>
      <c r="B262" s="8" t="s">
        <v>197</v>
      </c>
      <c r="C262" s="9" t="s">
        <v>414</v>
      </c>
      <c r="D262" s="10" t="s">
        <v>146</v>
      </c>
      <c r="E262" s="10" t="s">
        <v>199</v>
      </c>
      <c r="F262" s="8" t="s">
        <v>195</v>
      </c>
      <c r="G262" s="9"/>
      <c r="H262" s="18">
        <v>7</v>
      </c>
      <c r="I262" s="52"/>
      <c r="J262" s="63">
        <f>H262*I262</f>
        <v>0</v>
      </c>
      <c r="K262" s="62"/>
      <c r="L262" s="29">
        <f t="shared" si="4"/>
        <v>7</v>
      </c>
    </row>
    <row r="263" spans="1:12" ht="12.75">
      <c r="A263" s="35">
        <v>253</v>
      </c>
      <c r="B263" s="8" t="s">
        <v>201</v>
      </c>
      <c r="C263" s="9" t="s">
        <v>414</v>
      </c>
      <c r="D263" s="10" t="s">
        <v>146</v>
      </c>
      <c r="E263" s="10" t="s">
        <v>199</v>
      </c>
      <c r="F263" s="8" t="s">
        <v>200</v>
      </c>
      <c r="G263" s="9"/>
      <c r="H263" s="18">
        <v>3</v>
      </c>
      <c r="I263" s="52"/>
      <c r="J263" s="63">
        <f>H263*I263</f>
        <v>0</v>
      </c>
      <c r="K263" s="62"/>
      <c r="L263" s="29">
        <f t="shared" si="4"/>
        <v>3</v>
      </c>
    </row>
    <row r="264" spans="1:12" ht="38.25">
      <c r="A264" s="35">
        <v>254</v>
      </c>
      <c r="B264" s="8" t="s">
        <v>148</v>
      </c>
      <c r="C264" s="9" t="s">
        <v>414</v>
      </c>
      <c r="D264" s="10" t="s">
        <v>146</v>
      </c>
      <c r="E264" s="10" t="s">
        <v>149</v>
      </c>
      <c r="F264" s="8" t="s">
        <v>150</v>
      </c>
      <c r="G264" s="9"/>
      <c r="H264" s="18">
        <v>14</v>
      </c>
      <c r="I264" s="52"/>
      <c r="J264" s="63">
        <f>H264*I264</f>
        <v>0</v>
      </c>
      <c r="K264" s="62"/>
      <c r="L264" s="29">
        <f t="shared" si="4"/>
        <v>14</v>
      </c>
    </row>
    <row r="265" spans="1:12" ht="38.25">
      <c r="A265" s="35">
        <v>255</v>
      </c>
      <c r="B265" s="8" t="s">
        <v>151</v>
      </c>
      <c r="C265" s="9" t="s">
        <v>414</v>
      </c>
      <c r="D265" s="10" t="s">
        <v>146</v>
      </c>
      <c r="E265" s="10" t="s">
        <v>149</v>
      </c>
      <c r="F265" s="8" t="s">
        <v>152</v>
      </c>
      <c r="G265" s="9"/>
      <c r="H265" s="18">
        <v>6</v>
      </c>
      <c r="I265" s="52"/>
      <c r="J265" s="63">
        <f>H265*I265</f>
        <v>0</v>
      </c>
      <c r="K265" s="62"/>
      <c r="L265" s="29">
        <f t="shared" si="4"/>
        <v>6</v>
      </c>
    </row>
    <row r="266" spans="1:12" ht="38.25">
      <c r="A266" s="35">
        <v>256</v>
      </c>
      <c r="B266" s="8" t="s">
        <v>144</v>
      </c>
      <c r="C266" s="9" t="s">
        <v>145</v>
      </c>
      <c r="D266" s="10" t="s">
        <v>146</v>
      </c>
      <c r="E266" s="10" t="s">
        <v>23</v>
      </c>
      <c r="F266" s="8" t="s">
        <v>147</v>
      </c>
      <c r="G266" s="9"/>
      <c r="H266" s="18">
        <v>282</v>
      </c>
      <c r="I266" s="52"/>
      <c r="J266" s="63">
        <f>H266*I266</f>
        <v>0</v>
      </c>
      <c r="K266" s="62"/>
      <c r="L266" s="29">
        <f t="shared" si="4"/>
        <v>282</v>
      </c>
    </row>
    <row r="267" spans="1:51" s="4" customFormat="1" ht="38.25">
      <c r="A267" s="35">
        <v>257</v>
      </c>
      <c r="B267" s="8" t="s">
        <v>144</v>
      </c>
      <c r="C267" s="9" t="s">
        <v>145</v>
      </c>
      <c r="D267" s="10" t="s">
        <v>146</v>
      </c>
      <c r="E267" s="10" t="s">
        <v>23</v>
      </c>
      <c r="F267" s="8" t="s">
        <v>147</v>
      </c>
      <c r="G267" s="9"/>
      <c r="H267" s="18">
        <v>282</v>
      </c>
      <c r="I267" s="52"/>
      <c r="J267" s="63">
        <f>H267*I267</f>
        <v>0</v>
      </c>
      <c r="K267" s="62"/>
      <c r="L267" s="29">
        <f t="shared" si="4"/>
        <v>282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s="4" customFormat="1" ht="25.5">
      <c r="A268" s="35">
        <v>258</v>
      </c>
      <c r="B268" s="93" t="s">
        <v>641</v>
      </c>
      <c r="C268" s="9" t="s">
        <v>414</v>
      </c>
      <c r="D268" s="10" t="s">
        <v>146</v>
      </c>
      <c r="E268" s="10" t="s">
        <v>154</v>
      </c>
      <c r="F268" s="94" t="s">
        <v>643</v>
      </c>
      <c r="G268" s="95" t="s">
        <v>644</v>
      </c>
      <c r="H268" s="96">
        <v>5</v>
      </c>
      <c r="I268" s="52"/>
      <c r="J268" s="63">
        <f>H268*I268</f>
        <v>0</v>
      </c>
      <c r="K268" s="62"/>
      <c r="L268" s="29">
        <f t="shared" si="4"/>
        <v>5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s="4" customFormat="1" ht="25.5">
      <c r="A269" s="35">
        <v>259</v>
      </c>
      <c r="B269" s="93" t="s">
        <v>640</v>
      </c>
      <c r="C269" s="9" t="s">
        <v>414</v>
      </c>
      <c r="D269" s="10" t="s">
        <v>146</v>
      </c>
      <c r="E269" s="10" t="s">
        <v>154</v>
      </c>
      <c r="F269" s="94" t="s">
        <v>642</v>
      </c>
      <c r="G269" s="95" t="s">
        <v>644</v>
      </c>
      <c r="H269" s="96">
        <v>5</v>
      </c>
      <c r="I269" s="52"/>
      <c r="J269" s="63">
        <f>H269*I269</f>
        <v>0</v>
      </c>
      <c r="K269" s="62"/>
      <c r="L269" s="29">
        <f t="shared" si="4"/>
        <v>5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12" ht="25.5">
      <c r="A270" s="35">
        <v>260</v>
      </c>
      <c r="B270" s="93" t="s">
        <v>645</v>
      </c>
      <c r="C270" s="9" t="s">
        <v>414</v>
      </c>
      <c r="D270" s="10" t="s">
        <v>146</v>
      </c>
      <c r="E270" s="10" t="s">
        <v>154</v>
      </c>
      <c r="F270" s="94" t="s">
        <v>647</v>
      </c>
      <c r="G270" s="95" t="s">
        <v>646</v>
      </c>
      <c r="H270" s="97">
        <v>5</v>
      </c>
      <c r="I270" s="52"/>
      <c r="J270" s="63">
        <f>H270*I270</f>
        <v>0</v>
      </c>
      <c r="K270" s="62"/>
      <c r="L270" s="29">
        <f>ROUNDUP(H270,0)</f>
        <v>5</v>
      </c>
    </row>
    <row r="271" spans="1:12" ht="25.5">
      <c r="A271" s="35">
        <v>261</v>
      </c>
      <c r="B271" s="93" t="s">
        <v>645</v>
      </c>
      <c r="C271" s="9" t="s">
        <v>414</v>
      </c>
      <c r="D271" s="10" t="s">
        <v>146</v>
      </c>
      <c r="E271" s="10" t="s">
        <v>154</v>
      </c>
      <c r="F271" s="94" t="s">
        <v>648</v>
      </c>
      <c r="G271" s="95" t="s">
        <v>646</v>
      </c>
      <c r="H271" s="97">
        <v>5</v>
      </c>
      <c r="I271" s="52"/>
      <c r="J271" s="63">
        <f>H271*I271</f>
        <v>0</v>
      </c>
      <c r="K271" s="62"/>
      <c r="L271" s="29"/>
    </row>
    <row r="272" spans="1:12" ht="25.5">
      <c r="A272" s="35">
        <v>262</v>
      </c>
      <c r="B272" s="93" t="s">
        <v>645</v>
      </c>
      <c r="C272" s="9" t="s">
        <v>414</v>
      </c>
      <c r="D272" s="10" t="s">
        <v>146</v>
      </c>
      <c r="E272" s="10" t="s">
        <v>154</v>
      </c>
      <c r="F272" s="94" t="s">
        <v>649</v>
      </c>
      <c r="G272" s="95" t="s">
        <v>646</v>
      </c>
      <c r="H272" s="97">
        <v>5</v>
      </c>
      <c r="I272" s="52"/>
      <c r="J272" s="63">
        <f>H272*I272</f>
        <v>0</v>
      </c>
      <c r="K272" s="62"/>
      <c r="L272" s="29">
        <f>ROUNDUP(H272,0)</f>
        <v>5</v>
      </c>
    </row>
    <row r="273" spans="1:51" ht="25.5">
      <c r="A273" s="35">
        <v>263</v>
      </c>
      <c r="B273" s="8" t="s">
        <v>515</v>
      </c>
      <c r="C273" s="9" t="s">
        <v>110</v>
      </c>
      <c r="D273" s="10" t="s">
        <v>146</v>
      </c>
      <c r="E273" s="10" t="s">
        <v>154</v>
      </c>
      <c r="F273" s="8" t="s">
        <v>516</v>
      </c>
      <c r="G273" s="9"/>
      <c r="H273" s="25">
        <v>1</v>
      </c>
      <c r="I273" s="52"/>
      <c r="J273" s="63">
        <f>H273*I273</f>
        <v>0</v>
      </c>
      <c r="K273" s="62"/>
      <c r="L273" s="29">
        <f>ROUNDUP(H273,0)</f>
        <v>1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</row>
    <row r="274" spans="1:12" ht="25.5">
      <c r="A274" s="35">
        <v>264</v>
      </c>
      <c r="B274" s="8" t="s">
        <v>62</v>
      </c>
      <c r="C274" s="9" t="s">
        <v>414</v>
      </c>
      <c r="D274" s="10" t="s">
        <v>146</v>
      </c>
      <c r="E274" s="10" t="s">
        <v>154</v>
      </c>
      <c r="F274" s="8" t="s">
        <v>63</v>
      </c>
      <c r="G274" s="9"/>
      <c r="H274" s="25">
        <v>9</v>
      </c>
      <c r="I274" s="52"/>
      <c r="J274" s="63">
        <f>H274*I274</f>
        <v>0</v>
      </c>
      <c r="K274" s="62"/>
      <c r="L274" s="29">
        <f>ROUNDUP(H274,0)</f>
        <v>9</v>
      </c>
    </row>
    <row r="275" spans="1:11" ht="38.25">
      <c r="A275" s="35">
        <v>265</v>
      </c>
      <c r="B275" s="8" t="s">
        <v>156</v>
      </c>
      <c r="C275" s="9" t="s">
        <v>414</v>
      </c>
      <c r="D275" s="10" t="s">
        <v>146</v>
      </c>
      <c r="E275" s="10" t="s">
        <v>154</v>
      </c>
      <c r="F275" s="8" t="s">
        <v>157</v>
      </c>
      <c r="G275" s="9"/>
      <c r="H275" s="25">
        <v>17</v>
      </c>
      <c r="I275" s="52"/>
      <c r="J275" s="63">
        <f>H275*I275</f>
        <v>0</v>
      </c>
      <c r="K275" s="62"/>
    </row>
    <row r="276" spans="1:11" ht="25.5">
      <c r="A276" s="35">
        <v>266</v>
      </c>
      <c r="B276" s="8" t="s">
        <v>495</v>
      </c>
      <c r="C276" s="9" t="s">
        <v>414</v>
      </c>
      <c r="D276" s="10" t="s">
        <v>146</v>
      </c>
      <c r="E276" s="10" t="s">
        <v>154</v>
      </c>
      <c r="F276" s="8" t="s">
        <v>496</v>
      </c>
      <c r="G276" s="9"/>
      <c r="H276" s="25">
        <v>1</v>
      </c>
      <c r="I276" s="52"/>
      <c r="J276" s="63">
        <f>H276*I276</f>
        <v>0</v>
      </c>
      <c r="K276" s="62"/>
    </row>
    <row r="277" spans="1:11" ht="12.75">
      <c r="A277" s="35">
        <v>267</v>
      </c>
      <c r="B277" s="8" t="s">
        <v>477</v>
      </c>
      <c r="C277" s="9" t="s">
        <v>414</v>
      </c>
      <c r="D277" s="10" t="s">
        <v>146</v>
      </c>
      <c r="E277" s="10" t="s">
        <v>154</v>
      </c>
      <c r="F277" s="8" t="s">
        <v>478</v>
      </c>
      <c r="G277" s="9"/>
      <c r="H277" s="25">
        <v>11</v>
      </c>
      <c r="I277" s="52"/>
      <c r="J277" s="63">
        <f>H277*I277</f>
        <v>0</v>
      </c>
      <c r="K277" s="62"/>
    </row>
    <row r="278" spans="1:11" ht="38.25">
      <c r="A278" s="35">
        <v>268</v>
      </c>
      <c r="B278" s="8" t="s">
        <v>158</v>
      </c>
      <c r="C278" s="9" t="s">
        <v>414</v>
      </c>
      <c r="D278" s="10" t="s">
        <v>146</v>
      </c>
      <c r="E278" s="10" t="s">
        <v>154</v>
      </c>
      <c r="F278" s="8" t="s">
        <v>159</v>
      </c>
      <c r="G278" s="9"/>
      <c r="H278" s="25">
        <v>711</v>
      </c>
      <c r="I278" s="52"/>
      <c r="J278" s="63">
        <f>H278*I278</f>
        <v>0</v>
      </c>
      <c r="K278" s="62"/>
    </row>
    <row r="279" spans="1:11" ht="12.75">
      <c r="A279" s="35">
        <v>269</v>
      </c>
      <c r="B279" s="8" t="s">
        <v>202</v>
      </c>
      <c r="C279" s="9" t="s">
        <v>414</v>
      </c>
      <c r="D279" s="10" t="s">
        <v>146</v>
      </c>
      <c r="E279" s="10" t="s">
        <v>154</v>
      </c>
      <c r="F279" s="8" t="s">
        <v>203</v>
      </c>
      <c r="G279" s="9"/>
      <c r="H279" s="25">
        <v>10</v>
      </c>
      <c r="I279" s="52"/>
      <c r="J279" s="63">
        <f>H279*I279</f>
        <v>0</v>
      </c>
      <c r="K279" s="62"/>
    </row>
    <row r="280" spans="1:55" ht="38.25">
      <c r="A280" s="35">
        <v>270</v>
      </c>
      <c r="B280" s="8" t="s">
        <v>153</v>
      </c>
      <c r="C280" s="9" t="s">
        <v>414</v>
      </c>
      <c r="D280" s="10" t="s">
        <v>146</v>
      </c>
      <c r="E280" s="10" t="s">
        <v>154</v>
      </c>
      <c r="F280" s="8" t="s">
        <v>155</v>
      </c>
      <c r="G280" s="9"/>
      <c r="H280" s="25">
        <v>99</v>
      </c>
      <c r="I280" s="52"/>
      <c r="J280" s="63">
        <f>H280*I280</f>
        <v>0</v>
      </c>
      <c r="K280" s="62"/>
      <c r="L280" s="19"/>
      <c r="AZ280" s="1"/>
      <c r="BA280" s="1"/>
      <c r="BB280" s="1"/>
      <c r="BC280" s="1"/>
    </row>
    <row r="281" spans="1:55" ht="12.75">
      <c r="A281" s="35">
        <v>271</v>
      </c>
      <c r="B281" s="8" t="s">
        <v>567</v>
      </c>
      <c r="C281" s="9" t="s">
        <v>414</v>
      </c>
      <c r="D281" s="10" t="s">
        <v>146</v>
      </c>
      <c r="E281" s="10" t="s">
        <v>154</v>
      </c>
      <c r="F281" s="8" t="s">
        <v>568</v>
      </c>
      <c r="G281" s="9"/>
      <c r="H281" s="25">
        <v>6</v>
      </c>
      <c r="I281" s="52"/>
      <c r="J281" s="63">
        <f>H281*I281</f>
        <v>0</v>
      </c>
      <c r="K281" s="62"/>
      <c r="L281" s="19"/>
      <c r="AZ281" s="1"/>
      <c r="BA281" s="1"/>
      <c r="BB281" s="1"/>
      <c r="BC281" s="1"/>
    </row>
    <row r="282" spans="1:10" ht="12.75">
      <c r="A282" s="35">
        <v>272</v>
      </c>
      <c r="B282" s="8" t="s">
        <v>567</v>
      </c>
      <c r="C282" s="9" t="s">
        <v>414</v>
      </c>
      <c r="D282" s="10" t="s">
        <v>146</v>
      </c>
      <c r="E282" s="10" t="s">
        <v>154</v>
      </c>
      <c r="F282" s="8" t="s">
        <v>569</v>
      </c>
      <c r="G282" s="9"/>
      <c r="H282" s="18">
        <v>6</v>
      </c>
      <c r="I282" s="52"/>
      <c r="J282" s="63">
        <f>H282*I282</f>
        <v>0</v>
      </c>
    </row>
    <row r="283" spans="1:10" ht="12.75">
      <c r="A283" s="35">
        <v>273</v>
      </c>
      <c r="B283" s="8" t="s">
        <v>165</v>
      </c>
      <c r="C283" s="9" t="s">
        <v>414</v>
      </c>
      <c r="D283" s="10" t="s">
        <v>146</v>
      </c>
      <c r="E283" s="10" t="s">
        <v>154</v>
      </c>
      <c r="F283" s="8" t="s">
        <v>165</v>
      </c>
      <c r="G283" s="9"/>
      <c r="H283" s="18">
        <v>6</v>
      </c>
      <c r="I283" s="52"/>
      <c r="J283" s="63">
        <f>H283*I283</f>
        <v>0</v>
      </c>
    </row>
    <row r="284" spans="1:10" ht="25.5">
      <c r="A284" s="35">
        <v>274</v>
      </c>
      <c r="B284" s="8" t="s">
        <v>470</v>
      </c>
      <c r="C284" s="9" t="s">
        <v>414</v>
      </c>
      <c r="D284" s="10" t="s">
        <v>146</v>
      </c>
      <c r="E284" s="10" t="s">
        <v>154</v>
      </c>
      <c r="F284" s="8" t="s">
        <v>160</v>
      </c>
      <c r="G284" s="9"/>
      <c r="H284" s="18">
        <v>4</v>
      </c>
      <c r="I284" s="52"/>
      <c r="J284" s="63">
        <f>H284*I284</f>
        <v>0</v>
      </c>
    </row>
    <row r="285" spans="1:10" ht="25.5">
      <c r="A285" s="35">
        <v>275</v>
      </c>
      <c r="B285" s="8" t="s">
        <v>161</v>
      </c>
      <c r="C285" s="9" t="s">
        <v>414</v>
      </c>
      <c r="D285" s="10" t="s">
        <v>146</v>
      </c>
      <c r="E285" s="10" t="s">
        <v>154</v>
      </c>
      <c r="F285" s="8" t="s">
        <v>162</v>
      </c>
      <c r="G285" s="9"/>
      <c r="H285" s="18">
        <v>20</v>
      </c>
      <c r="I285" s="52"/>
      <c r="J285" s="63">
        <f>H285*I285</f>
        <v>0</v>
      </c>
    </row>
    <row r="286" spans="1:10" ht="25.5">
      <c r="A286" s="35">
        <v>276</v>
      </c>
      <c r="B286" s="8" t="s">
        <v>163</v>
      </c>
      <c r="C286" s="9" t="s">
        <v>414</v>
      </c>
      <c r="D286" s="10" t="s">
        <v>146</v>
      </c>
      <c r="E286" s="10" t="s">
        <v>154</v>
      </c>
      <c r="F286" s="8" t="s">
        <v>164</v>
      </c>
      <c r="G286" s="9"/>
      <c r="H286" s="18">
        <v>18</v>
      </c>
      <c r="I286" s="52"/>
      <c r="J286" s="63">
        <f>H286*I286</f>
        <v>0</v>
      </c>
    </row>
    <row r="287" spans="9:10" ht="12.75">
      <c r="I287" s="60" t="s">
        <v>615</v>
      </c>
      <c r="J287" s="65">
        <f>SUM(J11:J281)</f>
        <v>0</v>
      </c>
    </row>
    <row r="288" spans="6:7" ht="25.5" customHeight="1">
      <c r="F288" s="79" t="s">
        <v>30</v>
      </c>
      <c r="G288" s="79"/>
    </row>
    <row r="290" spans="1:9" ht="25.5">
      <c r="A290" s="20"/>
      <c r="B290" s="5"/>
      <c r="C290" s="11"/>
      <c r="F290" s="80" t="s">
        <v>378</v>
      </c>
      <c r="G290" s="80"/>
      <c r="H290" s="15" t="s">
        <v>111</v>
      </c>
      <c r="I290" s="15" t="s">
        <v>24</v>
      </c>
    </row>
    <row r="291" spans="1:11" ht="25.5" customHeight="1">
      <c r="A291" s="36"/>
      <c r="B291" s="5"/>
      <c r="C291" s="11"/>
      <c r="F291" s="81" t="s">
        <v>650</v>
      </c>
      <c r="G291" s="81"/>
      <c r="H291" s="9" t="s">
        <v>614</v>
      </c>
      <c r="I291" s="27"/>
      <c r="J291" s="42"/>
      <c r="K291" s="42"/>
    </row>
    <row r="292" spans="10:11" ht="12.75">
      <c r="J292" s="44"/>
      <c r="K292" s="43"/>
    </row>
    <row r="296" spans="7:9" ht="18.75" thickBot="1">
      <c r="G296" s="45" t="s">
        <v>28</v>
      </c>
      <c r="H296" s="50"/>
      <c r="I296" s="51"/>
    </row>
    <row r="297" spans="7:9" ht="12.75">
      <c r="G297" s="46"/>
      <c r="I297" s="5"/>
    </row>
    <row r="298" spans="7:9" ht="18.75" thickBot="1">
      <c r="G298" s="45" t="s">
        <v>29</v>
      </c>
      <c r="H298" s="71"/>
      <c r="I298" s="72"/>
    </row>
  </sheetData>
  <sheetProtection/>
  <protectedRanges>
    <protectedRange sqref="D5 D7 I291 H296:I296 H298 I13:I281" name="טווח1"/>
    <protectedRange sqref="I282:I286" name="טווח1_1"/>
  </protectedRanges>
  <autoFilter ref="A10:H269"/>
  <mergeCells count="7">
    <mergeCell ref="F288:G288"/>
    <mergeCell ref="A1:J1"/>
    <mergeCell ref="H298:I298"/>
    <mergeCell ref="F290:G290"/>
    <mergeCell ref="F291:G291"/>
    <mergeCell ref="D5:E5"/>
    <mergeCell ref="D7:E7"/>
  </mergeCells>
  <conditionalFormatting sqref="H298:I298 I291 D7:E7 D5:E5 I11:I286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I291">
      <formula1>0</formula1>
    </dataValidation>
    <dataValidation type="decimal" operator="greaterThanOrEqual" allowBlank="1" showInputMessage="1" showErrorMessage="1" sqref="I11:I28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98"/>
  <sheetViews>
    <sheetView rightToLeft="1" workbookViewId="0" topLeftCell="D280">
      <selection activeCell="I287" sqref="I287:J287"/>
    </sheetView>
  </sheetViews>
  <sheetFormatPr defaultColWidth="9.140625" defaultRowHeight="12.75"/>
  <cols>
    <col min="1" max="1" width="8.00390625" style="6" customWidth="1"/>
    <col min="2" max="2" width="34.00390625" style="7" customWidth="1"/>
    <col min="3" max="3" width="8.140625" style="5" customWidth="1"/>
    <col min="4" max="4" width="18.140625" style="5" bestFit="1" customWidth="1"/>
    <col min="5" max="5" width="17.8515625" style="5" bestFit="1" customWidth="1"/>
    <col min="6" max="6" width="42.28125" style="11" customWidth="1"/>
    <col min="7" max="7" width="11.140625" style="6" customWidth="1"/>
    <col min="8" max="8" width="9.421875" style="5" customWidth="1"/>
    <col min="9" max="9" width="9.140625" style="1" customWidth="1"/>
    <col min="10" max="10" width="17.140625" style="1" customWidth="1"/>
    <col min="11" max="11" width="9.140625" style="1" customWidth="1"/>
    <col min="12" max="51" width="0" style="1" hidden="1" customWidth="1"/>
    <col min="52" max="16384" width="0" style="0" hidden="1" customWidth="1"/>
  </cols>
  <sheetData>
    <row r="1" spans="1:10" ht="20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3" ht="26.25">
      <c r="A3" s="28" t="s">
        <v>624</v>
      </c>
    </row>
    <row r="4" ht="10.5" customHeight="1">
      <c r="A4" s="28"/>
    </row>
    <row r="5" spans="1:6" ht="12.75" customHeight="1" thickBot="1">
      <c r="A5" s="28"/>
      <c r="C5" s="37" t="s">
        <v>26</v>
      </c>
      <c r="D5" s="71"/>
      <c r="E5" s="72"/>
      <c r="F5" s="48"/>
    </row>
    <row r="6" ht="12.75" customHeight="1">
      <c r="A6" s="28"/>
    </row>
    <row r="7" spans="1:5" ht="12.75" customHeight="1" thickBot="1">
      <c r="A7" s="28"/>
      <c r="C7" s="37" t="s">
        <v>27</v>
      </c>
      <c r="D7" s="71"/>
      <c r="E7" s="72"/>
    </row>
    <row r="10" spans="1:10" ht="38.25">
      <c r="A10" s="15" t="s">
        <v>117</v>
      </c>
      <c r="B10" s="16" t="s">
        <v>378</v>
      </c>
      <c r="C10" s="15" t="s">
        <v>111</v>
      </c>
      <c r="D10" s="17" t="s">
        <v>109</v>
      </c>
      <c r="E10" s="17" t="s">
        <v>108</v>
      </c>
      <c r="F10" s="16" t="s">
        <v>114</v>
      </c>
      <c r="G10" s="17" t="s">
        <v>415</v>
      </c>
      <c r="H10" s="24" t="s">
        <v>34</v>
      </c>
      <c r="I10" s="26" t="s">
        <v>25</v>
      </c>
      <c r="J10" s="26" t="s">
        <v>601</v>
      </c>
    </row>
    <row r="11" spans="1:12" ht="12.75">
      <c r="A11" s="35">
        <v>1</v>
      </c>
      <c r="B11" s="8" t="s">
        <v>451</v>
      </c>
      <c r="C11" s="9" t="s">
        <v>453</v>
      </c>
      <c r="D11" s="10" t="s">
        <v>98</v>
      </c>
      <c r="E11" s="10" t="s">
        <v>103</v>
      </c>
      <c r="F11" s="8" t="s">
        <v>616</v>
      </c>
      <c r="G11" s="9"/>
      <c r="H11" s="25">
        <v>427</v>
      </c>
      <c r="I11" s="52"/>
      <c r="J11" s="63">
        <f>H11*I11</f>
        <v>0</v>
      </c>
      <c r="K11" s="62"/>
      <c r="L11" s="29">
        <f>ROUNDUP(H11,0)</f>
        <v>427</v>
      </c>
    </row>
    <row r="12" spans="1:12" ht="12.75">
      <c r="A12" s="35">
        <v>2</v>
      </c>
      <c r="B12" s="8" t="s">
        <v>452</v>
      </c>
      <c r="C12" s="9" t="s">
        <v>453</v>
      </c>
      <c r="D12" s="10" t="s">
        <v>98</v>
      </c>
      <c r="E12" s="10" t="s">
        <v>103</v>
      </c>
      <c r="F12" s="8" t="s">
        <v>610</v>
      </c>
      <c r="G12" s="9"/>
      <c r="H12" s="25">
        <v>431</v>
      </c>
      <c r="I12" s="52"/>
      <c r="J12" s="63">
        <f>H12*I12</f>
        <v>0</v>
      </c>
      <c r="K12" s="62"/>
      <c r="L12" s="29">
        <f aca="true" t="shared" si="0" ref="L12:L75">ROUNDUP(H12,0)</f>
        <v>431</v>
      </c>
    </row>
    <row r="13" spans="1:12" ht="12.75">
      <c r="A13" s="35">
        <v>3</v>
      </c>
      <c r="B13" s="8" t="s">
        <v>571</v>
      </c>
      <c r="C13" s="9" t="s">
        <v>453</v>
      </c>
      <c r="D13" s="10" t="s">
        <v>98</v>
      </c>
      <c r="E13" s="10" t="s">
        <v>103</v>
      </c>
      <c r="F13" s="8" t="s">
        <v>578</v>
      </c>
      <c r="G13" s="9"/>
      <c r="H13" s="25">
        <v>431</v>
      </c>
      <c r="I13" s="52"/>
      <c r="J13" s="63">
        <f>H13*I13</f>
        <v>0</v>
      </c>
      <c r="K13" s="62"/>
      <c r="L13" s="29">
        <f t="shared" si="0"/>
        <v>431</v>
      </c>
    </row>
    <row r="14" spans="1:12" ht="12.75">
      <c r="A14" s="35">
        <v>4</v>
      </c>
      <c r="B14" s="8" t="s">
        <v>507</v>
      </c>
      <c r="C14" s="9" t="s">
        <v>414</v>
      </c>
      <c r="D14" s="10" t="s">
        <v>98</v>
      </c>
      <c r="E14" s="10" t="s">
        <v>102</v>
      </c>
      <c r="F14" s="8" t="s">
        <v>37</v>
      </c>
      <c r="G14" s="9"/>
      <c r="H14" s="25">
        <v>10</v>
      </c>
      <c r="I14" s="52"/>
      <c r="J14" s="63">
        <f>H14*I14</f>
        <v>0</v>
      </c>
      <c r="K14" s="62"/>
      <c r="L14" s="29">
        <f t="shared" si="0"/>
        <v>10</v>
      </c>
    </row>
    <row r="15" spans="1:12" ht="12.75">
      <c r="A15" s="35">
        <v>5</v>
      </c>
      <c r="B15" s="8" t="s">
        <v>471</v>
      </c>
      <c r="C15" s="9" t="s">
        <v>414</v>
      </c>
      <c r="D15" s="10" t="s">
        <v>98</v>
      </c>
      <c r="E15" s="10" t="s">
        <v>102</v>
      </c>
      <c r="F15" s="8" t="s">
        <v>437</v>
      </c>
      <c r="G15" s="9"/>
      <c r="H15" s="25">
        <v>14</v>
      </c>
      <c r="I15" s="52"/>
      <c r="J15" s="63">
        <f>H15*I15</f>
        <v>0</v>
      </c>
      <c r="K15" s="62"/>
      <c r="L15" s="29">
        <f t="shared" si="0"/>
        <v>14</v>
      </c>
    </row>
    <row r="16" spans="1:12" ht="12.75">
      <c r="A16" s="35">
        <v>6</v>
      </c>
      <c r="B16" s="8" t="s">
        <v>454</v>
      </c>
      <c r="C16" s="9" t="s">
        <v>414</v>
      </c>
      <c r="D16" s="10" t="s">
        <v>98</v>
      </c>
      <c r="E16" s="10" t="s">
        <v>102</v>
      </c>
      <c r="F16" s="8" t="s">
        <v>116</v>
      </c>
      <c r="G16" s="9"/>
      <c r="H16" s="18">
        <v>239</v>
      </c>
      <c r="I16" s="52"/>
      <c r="J16" s="63">
        <f>H16*I16</f>
        <v>0</v>
      </c>
      <c r="K16" s="62"/>
      <c r="L16" s="29">
        <f t="shared" si="0"/>
        <v>239</v>
      </c>
    </row>
    <row r="17" spans="1:12" ht="25.5">
      <c r="A17" s="35">
        <v>7</v>
      </c>
      <c r="B17" s="8" t="s">
        <v>96</v>
      </c>
      <c r="C17" s="9" t="s">
        <v>414</v>
      </c>
      <c r="D17" s="10" t="s">
        <v>98</v>
      </c>
      <c r="E17" s="10" t="s">
        <v>102</v>
      </c>
      <c r="F17" s="8" t="s">
        <v>36</v>
      </c>
      <c r="G17" s="9" t="s">
        <v>449</v>
      </c>
      <c r="H17" s="18">
        <v>16</v>
      </c>
      <c r="I17" s="52"/>
      <c r="J17" s="63">
        <f>H17*I17</f>
        <v>0</v>
      </c>
      <c r="K17" s="62"/>
      <c r="L17" s="29">
        <f t="shared" si="0"/>
        <v>16</v>
      </c>
    </row>
    <row r="18" spans="1:12" ht="12.75">
      <c r="A18" s="35">
        <v>8</v>
      </c>
      <c r="B18" s="8" t="s">
        <v>497</v>
      </c>
      <c r="C18" s="9" t="s">
        <v>438</v>
      </c>
      <c r="D18" s="10" t="s">
        <v>98</v>
      </c>
      <c r="E18" s="10" t="s">
        <v>102</v>
      </c>
      <c r="F18" s="8" t="s">
        <v>498</v>
      </c>
      <c r="G18" s="9"/>
      <c r="H18" s="18">
        <v>5</v>
      </c>
      <c r="I18" s="52"/>
      <c r="J18" s="63">
        <f>H18*I18</f>
        <v>0</v>
      </c>
      <c r="K18" s="62"/>
      <c r="L18" s="29">
        <f t="shared" si="0"/>
        <v>5</v>
      </c>
    </row>
    <row r="19" spans="1:12" ht="25.5">
      <c r="A19" s="35">
        <v>9</v>
      </c>
      <c r="B19" s="8" t="s">
        <v>218</v>
      </c>
      <c r="C19" s="9" t="s">
        <v>438</v>
      </c>
      <c r="D19" s="10" t="s">
        <v>98</v>
      </c>
      <c r="E19" s="10" t="s">
        <v>102</v>
      </c>
      <c r="F19" s="8" t="s">
        <v>35</v>
      </c>
      <c r="G19" s="9"/>
      <c r="H19" s="18">
        <v>136</v>
      </c>
      <c r="I19" s="52"/>
      <c r="J19" s="63">
        <f>H19*I19</f>
        <v>0</v>
      </c>
      <c r="K19" s="62"/>
      <c r="L19" s="29">
        <f t="shared" si="0"/>
        <v>136</v>
      </c>
    </row>
    <row r="20" spans="1:51" s="4" customFormat="1" ht="25.5">
      <c r="A20" s="35">
        <v>10</v>
      </c>
      <c r="B20" s="8" t="s">
        <v>214</v>
      </c>
      <c r="C20" s="9" t="s">
        <v>438</v>
      </c>
      <c r="D20" s="10" t="s">
        <v>98</v>
      </c>
      <c r="E20" s="10" t="s">
        <v>102</v>
      </c>
      <c r="F20" s="8" t="s">
        <v>211</v>
      </c>
      <c r="G20" s="9"/>
      <c r="H20" s="18">
        <v>43</v>
      </c>
      <c r="I20" s="52"/>
      <c r="J20" s="63">
        <f>H20*I20</f>
        <v>0</v>
      </c>
      <c r="K20" s="62"/>
      <c r="L20" s="29">
        <f t="shared" si="0"/>
        <v>43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12" ht="25.5">
      <c r="A21" s="35">
        <v>11</v>
      </c>
      <c r="B21" s="8" t="s">
        <v>216</v>
      </c>
      <c r="C21" s="9" t="s">
        <v>438</v>
      </c>
      <c r="D21" s="10" t="s">
        <v>98</v>
      </c>
      <c r="E21" s="10" t="s">
        <v>102</v>
      </c>
      <c r="F21" s="8" t="s">
        <v>217</v>
      </c>
      <c r="G21" s="9"/>
      <c r="H21" s="18">
        <v>43</v>
      </c>
      <c r="I21" s="52"/>
      <c r="J21" s="63">
        <f>H21*I21</f>
        <v>0</v>
      </c>
      <c r="K21" s="62"/>
      <c r="L21" s="29">
        <f t="shared" si="0"/>
        <v>43</v>
      </c>
    </row>
    <row r="22" spans="1:12" ht="25.5">
      <c r="A22" s="35">
        <v>12</v>
      </c>
      <c r="B22" s="8" t="s">
        <v>213</v>
      </c>
      <c r="C22" s="9" t="s">
        <v>438</v>
      </c>
      <c r="D22" s="10" t="s">
        <v>98</v>
      </c>
      <c r="E22" s="10" t="s">
        <v>102</v>
      </c>
      <c r="F22" s="8" t="s">
        <v>210</v>
      </c>
      <c r="G22" s="9"/>
      <c r="H22" s="18">
        <v>686</v>
      </c>
      <c r="I22" s="52"/>
      <c r="J22" s="63">
        <f>H22*I22</f>
        <v>0</v>
      </c>
      <c r="K22" s="62"/>
      <c r="L22" s="29">
        <f t="shared" si="0"/>
        <v>686</v>
      </c>
    </row>
    <row r="23" spans="1:51" s="4" customFormat="1" ht="25.5">
      <c r="A23" s="35">
        <v>13</v>
      </c>
      <c r="B23" s="8" t="s">
        <v>212</v>
      </c>
      <c r="C23" s="9" t="s">
        <v>438</v>
      </c>
      <c r="D23" s="10" t="s">
        <v>98</v>
      </c>
      <c r="E23" s="10" t="s">
        <v>102</v>
      </c>
      <c r="F23" s="8" t="s">
        <v>215</v>
      </c>
      <c r="G23" s="9"/>
      <c r="H23" s="25">
        <v>265</v>
      </c>
      <c r="I23" s="52"/>
      <c r="J23" s="63">
        <f>H23*I23</f>
        <v>0</v>
      </c>
      <c r="K23" s="62"/>
      <c r="L23" s="29">
        <f t="shared" si="0"/>
        <v>265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12" ht="25.5">
      <c r="A24" s="35">
        <v>14</v>
      </c>
      <c r="B24" s="8" t="s">
        <v>208</v>
      </c>
      <c r="C24" s="9" t="s">
        <v>438</v>
      </c>
      <c r="D24" s="10" t="s">
        <v>98</v>
      </c>
      <c r="E24" s="10" t="s">
        <v>102</v>
      </c>
      <c r="F24" s="8" t="s">
        <v>209</v>
      </c>
      <c r="G24" s="82"/>
      <c r="H24" s="25">
        <v>56</v>
      </c>
      <c r="I24" s="52"/>
      <c r="J24" s="63">
        <f>H24*I24</f>
        <v>0</v>
      </c>
      <c r="K24" s="62"/>
      <c r="L24" s="29">
        <f t="shared" si="0"/>
        <v>56</v>
      </c>
    </row>
    <row r="25" spans="1:12" ht="25.5">
      <c r="A25" s="35">
        <v>15</v>
      </c>
      <c r="B25" s="8" t="s">
        <v>85</v>
      </c>
      <c r="C25" s="9" t="s">
        <v>414</v>
      </c>
      <c r="D25" s="10" t="s">
        <v>98</v>
      </c>
      <c r="E25" s="10" t="s">
        <v>102</v>
      </c>
      <c r="F25" s="8" t="s">
        <v>94</v>
      </c>
      <c r="G25" s="82"/>
      <c r="H25" s="25">
        <v>45</v>
      </c>
      <c r="I25" s="52"/>
      <c r="J25" s="63">
        <f>H25*I25</f>
        <v>0</v>
      </c>
      <c r="K25" s="62"/>
      <c r="L25" s="29">
        <f t="shared" si="0"/>
        <v>45</v>
      </c>
    </row>
    <row r="26" spans="1:12" ht="25.5">
      <c r="A26" s="35">
        <v>16</v>
      </c>
      <c r="B26" s="8" t="s">
        <v>186</v>
      </c>
      <c r="C26" s="9" t="s">
        <v>411</v>
      </c>
      <c r="D26" s="10" t="s">
        <v>98</v>
      </c>
      <c r="E26" s="10" t="s">
        <v>194</v>
      </c>
      <c r="F26" s="8" t="s">
        <v>188</v>
      </c>
      <c r="G26" s="82"/>
      <c r="H26" s="25">
        <v>412</v>
      </c>
      <c r="I26" s="52"/>
      <c r="J26" s="63">
        <f>H26*I26</f>
        <v>0</v>
      </c>
      <c r="K26" s="62"/>
      <c r="L26" s="29">
        <f t="shared" si="0"/>
        <v>412</v>
      </c>
    </row>
    <row r="27" spans="1:12" ht="25.5">
      <c r="A27" s="35">
        <v>17</v>
      </c>
      <c r="B27" s="8" t="s">
        <v>189</v>
      </c>
      <c r="C27" s="9" t="s">
        <v>411</v>
      </c>
      <c r="D27" s="10" t="s">
        <v>98</v>
      </c>
      <c r="E27" s="10" t="s">
        <v>194</v>
      </c>
      <c r="F27" s="8" t="s">
        <v>190</v>
      </c>
      <c r="G27" s="82"/>
      <c r="H27" s="25">
        <v>1281</v>
      </c>
      <c r="I27" s="52"/>
      <c r="J27" s="63">
        <f>H27*I27</f>
        <v>0</v>
      </c>
      <c r="K27" s="62"/>
      <c r="L27" s="29">
        <f t="shared" si="0"/>
        <v>1281</v>
      </c>
    </row>
    <row r="28" spans="1:12" ht="12.75">
      <c r="A28" s="35">
        <v>18</v>
      </c>
      <c r="B28" s="8" t="s">
        <v>576</v>
      </c>
      <c r="C28" s="9" t="s">
        <v>411</v>
      </c>
      <c r="D28" s="10" t="s">
        <v>98</v>
      </c>
      <c r="E28" s="10" t="s">
        <v>194</v>
      </c>
      <c r="F28" s="8" t="s">
        <v>582</v>
      </c>
      <c r="G28" s="9"/>
      <c r="H28" s="25">
        <v>1281</v>
      </c>
      <c r="I28" s="52"/>
      <c r="J28" s="63">
        <f>H28*I28</f>
        <v>0</v>
      </c>
      <c r="K28" s="62"/>
      <c r="L28" s="29">
        <f t="shared" si="0"/>
        <v>1281</v>
      </c>
    </row>
    <row r="29" spans="1:12" ht="23.25" customHeight="1">
      <c r="A29" s="35">
        <v>19</v>
      </c>
      <c r="B29" s="8" t="s">
        <v>56</v>
      </c>
      <c r="C29" s="9" t="s">
        <v>145</v>
      </c>
      <c r="D29" s="10" t="s">
        <v>98</v>
      </c>
      <c r="E29" s="10" t="s">
        <v>187</v>
      </c>
      <c r="F29" s="8" t="s">
        <v>61</v>
      </c>
      <c r="G29" s="9"/>
      <c r="H29" s="25">
        <v>21</v>
      </c>
      <c r="I29" s="52"/>
      <c r="J29" s="63">
        <f>H29*I29</f>
        <v>0</v>
      </c>
      <c r="K29" s="62"/>
      <c r="L29" s="29">
        <f t="shared" si="0"/>
        <v>21</v>
      </c>
    </row>
    <row r="30" spans="1:12" ht="25.5">
      <c r="A30" s="35">
        <v>20</v>
      </c>
      <c r="B30" s="8" t="s">
        <v>570</v>
      </c>
      <c r="C30" s="9" t="s">
        <v>411</v>
      </c>
      <c r="D30" s="10" t="s">
        <v>98</v>
      </c>
      <c r="E30" s="10" t="s">
        <v>187</v>
      </c>
      <c r="F30" s="8" t="s">
        <v>617</v>
      </c>
      <c r="G30" s="9"/>
      <c r="H30" s="25">
        <v>15</v>
      </c>
      <c r="I30" s="52"/>
      <c r="J30" s="63">
        <f>H30*I30</f>
        <v>0</v>
      </c>
      <c r="K30" s="62"/>
      <c r="L30" s="29">
        <f t="shared" si="0"/>
        <v>15</v>
      </c>
    </row>
    <row r="31" spans="1:12" ht="25.5">
      <c r="A31" s="35">
        <v>21</v>
      </c>
      <c r="B31" s="8" t="s">
        <v>527</v>
      </c>
      <c r="C31" s="9" t="s">
        <v>411</v>
      </c>
      <c r="D31" s="10" t="s">
        <v>98</v>
      </c>
      <c r="E31" s="10" t="s">
        <v>187</v>
      </c>
      <c r="F31" s="8" t="s">
        <v>528</v>
      </c>
      <c r="G31" s="9" t="s">
        <v>529</v>
      </c>
      <c r="H31" s="25">
        <v>8</v>
      </c>
      <c r="I31" s="52"/>
      <c r="J31" s="63">
        <f>H31*I31</f>
        <v>0</v>
      </c>
      <c r="K31" s="62"/>
      <c r="L31" s="29">
        <f t="shared" si="0"/>
        <v>8</v>
      </c>
    </row>
    <row r="32" spans="1:12" ht="12.75">
      <c r="A32" s="35">
        <v>22</v>
      </c>
      <c r="B32" s="8" t="s">
        <v>300</v>
      </c>
      <c r="C32" s="9" t="s">
        <v>411</v>
      </c>
      <c r="D32" s="10" t="s">
        <v>98</v>
      </c>
      <c r="E32" s="10" t="s">
        <v>187</v>
      </c>
      <c r="F32" s="8" t="s">
        <v>301</v>
      </c>
      <c r="G32" s="9"/>
      <c r="H32" s="25">
        <v>26</v>
      </c>
      <c r="I32" s="52"/>
      <c r="J32" s="63">
        <f>H32*I32</f>
        <v>0</v>
      </c>
      <c r="K32" s="62"/>
      <c r="L32" s="29">
        <f t="shared" si="0"/>
        <v>26</v>
      </c>
    </row>
    <row r="33" spans="1:12" ht="25.5">
      <c r="A33" s="35">
        <v>23</v>
      </c>
      <c r="B33" s="8" t="s">
        <v>193</v>
      </c>
      <c r="C33" s="9" t="s">
        <v>411</v>
      </c>
      <c r="D33" s="10" t="s">
        <v>98</v>
      </c>
      <c r="E33" s="10" t="s">
        <v>187</v>
      </c>
      <c r="F33" s="8" t="s">
        <v>191</v>
      </c>
      <c r="G33" s="9"/>
      <c r="H33" s="25">
        <v>532</v>
      </c>
      <c r="I33" s="52"/>
      <c r="J33" s="63">
        <f>H33*I33</f>
        <v>0</v>
      </c>
      <c r="K33" s="62"/>
      <c r="L33" s="29">
        <f t="shared" si="0"/>
        <v>532</v>
      </c>
    </row>
    <row r="34" spans="1:12" ht="25.5">
      <c r="A34" s="35">
        <v>24</v>
      </c>
      <c r="B34" s="8" t="s">
        <v>193</v>
      </c>
      <c r="C34" s="9" t="s">
        <v>411</v>
      </c>
      <c r="D34" s="10" t="s">
        <v>98</v>
      </c>
      <c r="E34" s="10" t="s">
        <v>187</v>
      </c>
      <c r="F34" s="8" t="s">
        <v>192</v>
      </c>
      <c r="G34" s="9"/>
      <c r="H34" s="25">
        <v>579</v>
      </c>
      <c r="I34" s="52"/>
      <c r="J34" s="63">
        <f>H34*I34</f>
        <v>0</v>
      </c>
      <c r="K34" s="62"/>
      <c r="L34" s="29">
        <f t="shared" si="0"/>
        <v>579</v>
      </c>
    </row>
    <row r="35" spans="1:51" s="4" customFormat="1" ht="25.5">
      <c r="A35" s="35">
        <v>25</v>
      </c>
      <c r="B35" s="8" t="s">
        <v>219</v>
      </c>
      <c r="C35" s="9" t="s">
        <v>414</v>
      </c>
      <c r="D35" s="10" t="s">
        <v>98</v>
      </c>
      <c r="E35" s="10" t="s">
        <v>101</v>
      </c>
      <c r="F35" s="8" t="s">
        <v>220</v>
      </c>
      <c r="G35" s="9"/>
      <c r="H35" s="25">
        <v>86</v>
      </c>
      <c r="I35" s="52"/>
      <c r="J35" s="63">
        <f>H35*I35</f>
        <v>0</v>
      </c>
      <c r="K35" s="62"/>
      <c r="L35" s="29">
        <f t="shared" si="0"/>
        <v>86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12" ht="25.5">
      <c r="A36" s="35">
        <v>26</v>
      </c>
      <c r="B36" s="8" t="s">
        <v>221</v>
      </c>
      <c r="C36" s="9" t="s">
        <v>414</v>
      </c>
      <c r="D36" s="10" t="s">
        <v>98</v>
      </c>
      <c r="E36" s="10" t="s">
        <v>101</v>
      </c>
      <c r="F36" s="8" t="s">
        <v>222</v>
      </c>
      <c r="G36" s="9"/>
      <c r="H36" s="25">
        <v>10</v>
      </c>
      <c r="I36" s="52"/>
      <c r="J36" s="63">
        <f>H36*I36</f>
        <v>0</v>
      </c>
      <c r="K36" s="62"/>
      <c r="L36" s="29">
        <f t="shared" si="0"/>
        <v>10</v>
      </c>
    </row>
    <row r="37" spans="1:12" ht="12.75">
      <c r="A37" s="35">
        <v>27</v>
      </c>
      <c r="B37" s="8" t="s">
        <v>410</v>
      </c>
      <c r="C37" s="9" t="s">
        <v>411</v>
      </c>
      <c r="D37" s="10" t="s">
        <v>98</v>
      </c>
      <c r="E37" s="10" t="s">
        <v>101</v>
      </c>
      <c r="F37" s="8" t="s">
        <v>412</v>
      </c>
      <c r="G37" s="9"/>
      <c r="H37" s="25">
        <v>5</v>
      </c>
      <c r="I37" s="52"/>
      <c r="J37" s="63">
        <f>H37*I37</f>
        <v>0</v>
      </c>
      <c r="K37" s="62"/>
      <c r="L37" s="29">
        <f t="shared" si="0"/>
        <v>5</v>
      </c>
    </row>
    <row r="38" spans="1:12" ht="25.5">
      <c r="A38" s="35">
        <v>28</v>
      </c>
      <c r="B38" s="8" t="s">
        <v>79</v>
      </c>
      <c r="C38" s="9" t="s">
        <v>414</v>
      </c>
      <c r="D38" s="10" t="s">
        <v>99</v>
      </c>
      <c r="E38" s="10" t="s">
        <v>104</v>
      </c>
      <c r="F38" s="8" t="s">
        <v>82</v>
      </c>
      <c r="G38" s="9"/>
      <c r="H38" s="25">
        <v>31</v>
      </c>
      <c r="I38" s="52"/>
      <c r="J38" s="63">
        <f>H38*I38</f>
        <v>0</v>
      </c>
      <c r="K38" s="62"/>
      <c r="L38" s="29">
        <f t="shared" si="0"/>
        <v>31</v>
      </c>
    </row>
    <row r="39" spans="1:12" ht="25.5">
      <c r="A39" s="35">
        <v>29</v>
      </c>
      <c r="B39" s="8" t="s">
        <v>342</v>
      </c>
      <c r="C39" s="9" t="s">
        <v>414</v>
      </c>
      <c r="D39" s="10" t="s">
        <v>99</v>
      </c>
      <c r="E39" s="10" t="s">
        <v>104</v>
      </c>
      <c r="F39" s="8" t="s">
        <v>343</v>
      </c>
      <c r="G39" s="9" t="s">
        <v>33</v>
      </c>
      <c r="H39" s="25">
        <v>6</v>
      </c>
      <c r="I39" s="52"/>
      <c r="J39" s="63">
        <f>H39*I39</f>
        <v>0</v>
      </c>
      <c r="K39" s="62"/>
      <c r="L39" s="29">
        <f t="shared" si="0"/>
        <v>6</v>
      </c>
    </row>
    <row r="40" spans="1:12" ht="25.5">
      <c r="A40" s="35">
        <v>30</v>
      </c>
      <c r="B40" s="8" t="s">
        <v>344</v>
      </c>
      <c r="C40" s="9" t="s">
        <v>414</v>
      </c>
      <c r="D40" s="10" t="s">
        <v>99</v>
      </c>
      <c r="E40" s="10" t="s">
        <v>104</v>
      </c>
      <c r="F40" s="8" t="s">
        <v>347</v>
      </c>
      <c r="G40" s="9" t="s">
        <v>33</v>
      </c>
      <c r="H40" s="25">
        <v>6</v>
      </c>
      <c r="I40" s="52"/>
      <c r="J40" s="63">
        <f>H40*I40</f>
        <v>0</v>
      </c>
      <c r="K40" s="62"/>
      <c r="L40" s="29">
        <f t="shared" si="0"/>
        <v>6</v>
      </c>
    </row>
    <row r="41" spans="1:12" ht="25.5">
      <c r="A41" s="35">
        <v>31</v>
      </c>
      <c r="B41" s="8" t="s">
        <v>345</v>
      </c>
      <c r="C41" s="9" t="s">
        <v>414</v>
      </c>
      <c r="D41" s="10" t="s">
        <v>99</v>
      </c>
      <c r="E41" s="10" t="s">
        <v>104</v>
      </c>
      <c r="F41" s="8" t="s">
        <v>348</v>
      </c>
      <c r="G41" s="9" t="s">
        <v>33</v>
      </c>
      <c r="H41" s="25">
        <v>6</v>
      </c>
      <c r="I41" s="52"/>
      <c r="J41" s="63">
        <f>H41*I41</f>
        <v>0</v>
      </c>
      <c r="K41" s="62"/>
      <c r="L41" s="29">
        <f t="shared" si="0"/>
        <v>6</v>
      </c>
    </row>
    <row r="42" spans="1:12" ht="25.5">
      <c r="A42" s="35">
        <v>32</v>
      </c>
      <c r="B42" s="8" t="s">
        <v>346</v>
      </c>
      <c r="C42" s="9" t="s">
        <v>414</v>
      </c>
      <c r="D42" s="10" t="s">
        <v>99</v>
      </c>
      <c r="E42" s="10" t="s">
        <v>104</v>
      </c>
      <c r="F42" s="8" t="s">
        <v>349</v>
      </c>
      <c r="G42" s="9" t="s">
        <v>33</v>
      </c>
      <c r="H42" s="25">
        <v>6</v>
      </c>
      <c r="I42" s="52"/>
      <c r="J42" s="63">
        <f>H42*I42</f>
        <v>0</v>
      </c>
      <c r="K42" s="62"/>
      <c r="L42" s="29">
        <f t="shared" si="0"/>
        <v>6</v>
      </c>
    </row>
    <row r="43" spans="1:12" ht="25.5">
      <c r="A43" s="35">
        <v>33</v>
      </c>
      <c r="B43" s="8" t="s">
        <v>338</v>
      </c>
      <c r="C43" s="9" t="s">
        <v>414</v>
      </c>
      <c r="D43" s="10" t="s">
        <v>99</v>
      </c>
      <c r="E43" s="10" t="s">
        <v>104</v>
      </c>
      <c r="F43" s="8" t="s">
        <v>75</v>
      </c>
      <c r="G43" s="9" t="s">
        <v>33</v>
      </c>
      <c r="H43" s="25">
        <v>6</v>
      </c>
      <c r="I43" s="52"/>
      <c r="J43" s="63">
        <f>H43*I43</f>
        <v>0</v>
      </c>
      <c r="K43" s="62"/>
      <c r="L43" s="29">
        <f t="shared" si="0"/>
        <v>6</v>
      </c>
    </row>
    <row r="44" spans="1:12" ht="25.5">
      <c r="A44" s="35">
        <v>34</v>
      </c>
      <c r="B44" s="8" t="s">
        <v>339</v>
      </c>
      <c r="C44" s="9" t="s">
        <v>414</v>
      </c>
      <c r="D44" s="10" t="s">
        <v>99</v>
      </c>
      <c r="E44" s="10" t="s">
        <v>104</v>
      </c>
      <c r="F44" s="8" t="s">
        <v>76</v>
      </c>
      <c r="G44" s="9" t="s">
        <v>33</v>
      </c>
      <c r="H44" s="25">
        <v>6</v>
      </c>
      <c r="I44" s="52"/>
      <c r="J44" s="63">
        <f>H44*I44</f>
        <v>0</v>
      </c>
      <c r="K44" s="62"/>
      <c r="L44" s="29">
        <f t="shared" si="0"/>
        <v>6</v>
      </c>
    </row>
    <row r="45" spans="1:12" ht="25.5">
      <c r="A45" s="35">
        <v>35</v>
      </c>
      <c r="B45" s="8" t="s">
        <v>340</v>
      </c>
      <c r="C45" s="9" t="s">
        <v>414</v>
      </c>
      <c r="D45" s="10" t="s">
        <v>99</v>
      </c>
      <c r="E45" s="10" t="s">
        <v>104</v>
      </c>
      <c r="F45" s="8" t="s">
        <v>77</v>
      </c>
      <c r="G45" s="9" t="s">
        <v>33</v>
      </c>
      <c r="H45" s="25">
        <v>6</v>
      </c>
      <c r="I45" s="52"/>
      <c r="J45" s="63">
        <f>H45*I45</f>
        <v>0</v>
      </c>
      <c r="K45" s="62"/>
      <c r="L45" s="29">
        <f t="shared" si="0"/>
        <v>6</v>
      </c>
    </row>
    <row r="46" spans="1:12" ht="25.5">
      <c r="A46" s="35">
        <v>36</v>
      </c>
      <c r="B46" s="8" t="s">
        <v>341</v>
      </c>
      <c r="C46" s="9" t="s">
        <v>414</v>
      </c>
      <c r="D46" s="10" t="s">
        <v>99</v>
      </c>
      <c r="E46" s="10" t="s">
        <v>104</v>
      </c>
      <c r="F46" s="8" t="s">
        <v>78</v>
      </c>
      <c r="G46" s="9" t="s">
        <v>33</v>
      </c>
      <c r="H46" s="25">
        <v>6</v>
      </c>
      <c r="I46" s="52"/>
      <c r="J46" s="63">
        <f>H46*I46</f>
        <v>0</v>
      </c>
      <c r="K46" s="62"/>
      <c r="L46" s="29">
        <f t="shared" si="0"/>
        <v>6</v>
      </c>
    </row>
    <row r="47" spans="1:12" ht="25.5">
      <c r="A47" s="35">
        <v>37</v>
      </c>
      <c r="B47" s="8" t="s">
        <v>350</v>
      </c>
      <c r="C47" s="9" t="s">
        <v>414</v>
      </c>
      <c r="D47" s="10" t="s">
        <v>99</v>
      </c>
      <c r="E47" s="10" t="s">
        <v>104</v>
      </c>
      <c r="F47" s="8" t="s">
        <v>351</v>
      </c>
      <c r="G47" s="9" t="s">
        <v>33</v>
      </c>
      <c r="H47" s="25">
        <v>6</v>
      </c>
      <c r="I47" s="52"/>
      <c r="J47" s="63">
        <f>H47*I47</f>
        <v>0</v>
      </c>
      <c r="K47" s="62"/>
      <c r="L47" s="29">
        <f t="shared" si="0"/>
        <v>6</v>
      </c>
    </row>
    <row r="48" spans="1:12" ht="25.5">
      <c r="A48" s="35">
        <v>38</v>
      </c>
      <c r="B48" s="8" t="s">
        <v>352</v>
      </c>
      <c r="C48" s="9" t="s">
        <v>414</v>
      </c>
      <c r="D48" s="10" t="s">
        <v>99</v>
      </c>
      <c r="E48" s="10" t="s">
        <v>104</v>
      </c>
      <c r="F48" s="8" t="s">
        <v>355</v>
      </c>
      <c r="G48" s="9" t="s">
        <v>33</v>
      </c>
      <c r="H48" s="25">
        <v>6</v>
      </c>
      <c r="I48" s="52"/>
      <c r="J48" s="63">
        <f>H48*I48</f>
        <v>0</v>
      </c>
      <c r="K48" s="62"/>
      <c r="L48" s="29">
        <f t="shared" si="0"/>
        <v>6</v>
      </c>
    </row>
    <row r="49" spans="1:12" ht="25.5">
      <c r="A49" s="35">
        <v>39</v>
      </c>
      <c r="B49" s="8" t="s">
        <v>353</v>
      </c>
      <c r="C49" s="9" t="s">
        <v>414</v>
      </c>
      <c r="D49" s="10" t="s">
        <v>99</v>
      </c>
      <c r="E49" s="10" t="s">
        <v>104</v>
      </c>
      <c r="F49" s="8" t="s">
        <v>356</v>
      </c>
      <c r="G49" s="9" t="s">
        <v>33</v>
      </c>
      <c r="H49" s="25">
        <v>6</v>
      </c>
      <c r="I49" s="52"/>
      <c r="J49" s="63">
        <f>H49*I49</f>
        <v>0</v>
      </c>
      <c r="K49" s="62"/>
      <c r="L49" s="29">
        <f t="shared" si="0"/>
        <v>6</v>
      </c>
    </row>
    <row r="50" spans="1:12" ht="25.5">
      <c r="A50" s="35">
        <v>40</v>
      </c>
      <c r="B50" s="8" t="s">
        <v>354</v>
      </c>
      <c r="C50" s="9" t="s">
        <v>414</v>
      </c>
      <c r="D50" s="10" t="s">
        <v>99</v>
      </c>
      <c r="E50" s="10" t="s">
        <v>104</v>
      </c>
      <c r="F50" s="8" t="s">
        <v>357</v>
      </c>
      <c r="G50" s="9" t="s">
        <v>33</v>
      </c>
      <c r="H50" s="25">
        <v>6</v>
      </c>
      <c r="I50" s="52"/>
      <c r="J50" s="63">
        <f>H50*I50</f>
        <v>0</v>
      </c>
      <c r="K50" s="62"/>
      <c r="L50" s="29">
        <f t="shared" si="0"/>
        <v>6</v>
      </c>
    </row>
    <row r="51" spans="1:12" ht="51">
      <c r="A51" s="35">
        <v>41</v>
      </c>
      <c r="B51" s="8" t="s">
        <v>57</v>
      </c>
      <c r="C51" s="9" t="s">
        <v>414</v>
      </c>
      <c r="D51" s="10" t="s">
        <v>99</v>
      </c>
      <c r="E51" s="10" t="s">
        <v>104</v>
      </c>
      <c r="F51" s="8" t="s">
        <v>80</v>
      </c>
      <c r="G51" s="9" t="s">
        <v>33</v>
      </c>
      <c r="H51" s="25">
        <v>31</v>
      </c>
      <c r="I51" s="52"/>
      <c r="J51" s="63">
        <f>H51*I51</f>
        <v>0</v>
      </c>
      <c r="K51" s="62"/>
      <c r="L51" s="29">
        <f t="shared" si="0"/>
        <v>31</v>
      </c>
    </row>
    <row r="52" spans="1:12" ht="12.75">
      <c r="A52" s="35">
        <v>42</v>
      </c>
      <c r="B52" s="8" t="s">
        <v>573</v>
      </c>
      <c r="C52" s="9" t="s">
        <v>414</v>
      </c>
      <c r="D52" s="10" t="s">
        <v>99</v>
      </c>
      <c r="E52" s="10" t="s">
        <v>104</v>
      </c>
      <c r="F52" s="8" t="s">
        <v>581</v>
      </c>
      <c r="G52" s="9" t="s">
        <v>574</v>
      </c>
      <c r="H52" s="25">
        <v>32</v>
      </c>
      <c r="I52" s="52"/>
      <c r="J52" s="63">
        <f>H52*I52</f>
        <v>0</v>
      </c>
      <c r="K52" s="62"/>
      <c r="L52" s="29">
        <f t="shared" si="0"/>
        <v>32</v>
      </c>
    </row>
    <row r="53" spans="1:12" ht="12.75">
      <c r="A53" s="35">
        <v>43</v>
      </c>
      <c r="B53" s="8" t="s">
        <v>575</v>
      </c>
      <c r="C53" s="9" t="s">
        <v>414</v>
      </c>
      <c r="D53" s="10" t="s">
        <v>99</v>
      </c>
      <c r="E53" s="10" t="s">
        <v>104</v>
      </c>
      <c r="F53" s="8" t="s">
        <v>618</v>
      </c>
      <c r="G53" s="83"/>
      <c r="H53" s="25">
        <v>9</v>
      </c>
      <c r="I53" s="52"/>
      <c r="J53" s="63">
        <f>H53*I53</f>
        <v>0</v>
      </c>
      <c r="K53" s="62"/>
      <c r="L53" s="29">
        <f t="shared" si="0"/>
        <v>9</v>
      </c>
    </row>
    <row r="54" spans="1:12" ht="25.5">
      <c r="A54" s="35">
        <v>44</v>
      </c>
      <c r="B54" s="8" t="s">
        <v>393</v>
      </c>
      <c r="C54" s="9" t="s">
        <v>414</v>
      </c>
      <c r="D54" s="10" t="s">
        <v>99</v>
      </c>
      <c r="E54" s="10" t="s">
        <v>104</v>
      </c>
      <c r="F54" s="8" t="s">
        <v>395</v>
      </c>
      <c r="G54" s="9" t="s">
        <v>33</v>
      </c>
      <c r="H54" s="25">
        <v>9</v>
      </c>
      <c r="I54" s="52"/>
      <c r="J54" s="63">
        <f>H54*I54</f>
        <v>0</v>
      </c>
      <c r="K54" s="62"/>
      <c r="L54" s="29">
        <f t="shared" si="0"/>
        <v>9</v>
      </c>
    </row>
    <row r="55" spans="1:12" ht="25.5">
      <c r="A55" s="35">
        <v>45</v>
      </c>
      <c r="B55" s="8" t="s">
        <v>391</v>
      </c>
      <c r="C55" s="9" t="s">
        <v>414</v>
      </c>
      <c r="D55" s="10" t="s">
        <v>99</v>
      </c>
      <c r="E55" s="10" t="s">
        <v>104</v>
      </c>
      <c r="F55" s="8" t="s">
        <v>392</v>
      </c>
      <c r="G55" s="9" t="s">
        <v>33</v>
      </c>
      <c r="H55" s="25">
        <v>9</v>
      </c>
      <c r="I55" s="52"/>
      <c r="J55" s="63">
        <f>H55*I55</f>
        <v>0</v>
      </c>
      <c r="K55" s="62"/>
      <c r="L55" s="29">
        <f t="shared" si="0"/>
        <v>9</v>
      </c>
    </row>
    <row r="56" spans="1:12" ht="25.5">
      <c r="A56" s="35">
        <v>46</v>
      </c>
      <c r="B56" s="8" t="s">
        <v>394</v>
      </c>
      <c r="C56" s="9" t="s">
        <v>414</v>
      </c>
      <c r="D56" s="10" t="s">
        <v>99</v>
      </c>
      <c r="E56" s="10" t="s">
        <v>104</v>
      </c>
      <c r="F56" s="8" t="s">
        <v>396</v>
      </c>
      <c r="G56" s="9" t="s">
        <v>33</v>
      </c>
      <c r="H56" s="25">
        <v>24</v>
      </c>
      <c r="I56" s="52"/>
      <c r="J56" s="63">
        <f>H56*I56</f>
        <v>0</v>
      </c>
      <c r="K56" s="62"/>
      <c r="L56" s="29">
        <f t="shared" si="0"/>
        <v>24</v>
      </c>
    </row>
    <row r="57" spans="1:12" ht="25.5">
      <c r="A57" s="35">
        <v>47</v>
      </c>
      <c r="B57" s="8" t="s">
        <v>397</v>
      </c>
      <c r="C57" s="9" t="s">
        <v>414</v>
      </c>
      <c r="D57" s="10" t="s">
        <v>99</v>
      </c>
      <c r="E57" s="10" t="s">
        <v>104</v>
      </c>
      <c r="F57" s="8" t="s">
        <v>398</v>
      </c>
      <c r="G57" s="9" t="s">
        <v>33</v>
      </c>
      <c r="H57" s="25">
        <v>9</v>
      </c>
      <c r="I57" s="52"/>
      <c r="J57" s="63">
        <f>H57*I57</f>
        <v>0</v>
      </c>
      <c r="K57" s="62"/>
      <c r="L57" s="29">
        <f t="shared" si="0"/>
        <v>9</v>
      </c>
    </row>
    <row r="58" spans="1:12" ht="25.5">
      <c r="A58" s="35">
        <v>48</v>
      </c>
      <c r="B58" s="8" t="s">
        <v>401</v>
      </c>
      <c r="C58" s="9" t="s">
        <v>414</v>
      </c>
      <c r="D58" s="10" t="s">
        <v>99</v>
      </c>
      <c r="E58" s="10" t="s">
        <v>104</v>
      </c>
      <c r="F58" s="8" t="s">
        <v>401</v>
      </c>
      <c r="G58" s="9" t="s">
        <v>33</v>
      </c>
      <c r="H58" s="25">
        <v>6</v>
      </c>
      <c r="I58" s="52"/>
      <c r="J58" s="63">
        <f>H58*I58</f>
        <v>0</v>
      </c>
      <c r="K58" s="62"/>
      <c r="L58" s="29">
        <f t="shared" si="0"/>
        <v>6</v>
      </c>
    </row>
    <row r="59" spans="1:12" ht="25.5">
      <c r="A59" s="35">
        <v>49</v>
      </c>
      <c r="B59" s="8" t="s">
        <v>400</v>
      </c>
      <c r="C59" s="9" t="s">
        <v>414</v>
      </c>
      <c r="D59" s="10" t="s">
        <v>99</v>
      </c>
      <c r="E59" s="10" t="s">
        <v>104</v>
      </c>
      <c r="F59" s="8" t="s">
        <v>399</v>
      </c>
      <c r="G59" s="9" t="s">
        <v>33</v>
      </c>
      <c r="H59" s="25">
        <v>6</v>
      </c>
      <c r="I59" s="52"/>
      <c r="J59" s="63">
        <f>H59*I59</f>
        <v>0</v>
      </c>
      <c r="K59" s="62"/>
      <c r="L59" s="29">
        <f t="shared" si="0"/>
        <v>6</v>
      </c>
    </row>
    <row r="60" spans="1:12" ht="12.75">
      <c r="A60" s="35">
        <v>50</v>
      </c>
      <c r="B60" s="8" t="s">
        <v>475</v>
      </c>
      <c r="C60" s="9" t="s">
        <v>414</v>
      </c>
      <c r="D60" s="10" t="s">
        <v>99</v>
      </c>
      <c r="E60" s="10" t="s">
        <v>124</v>
      </c>
      <c r="F60" s="8" t="s">
        <v>476</v>
      </c>
      <c r="G60" s="9"/>
      <c r="H60" s="25">
        <v>14</v>
      </c>
      <c r="I60" s="52"/>
      <c r="J60" s="63">
        <f>H60*I60</f>
        <v>0</v>
      </c>
      <c r="K60" s="62"/>
      <c r="L60" s="29">
        <f t="shared" si="0"/>
        <v>14</v>
      </c>
    </row>
    <row r="61" spans="1:51" s="4" customFormat="1" ht="25.5">
      <c r="A61" s="35">
        <v>51</v>
      </c>
      <c r="B61" s="8" t="s">
        <v>506</v>
      </c>
      <c r="C61" s="9" t="s">
        <v>414</v>
      </c>
      <c r="D61" s="10" t="s">
        <v>99</v>
      </c>
      <c r="E61" s="10" t="s">
        <v>124</v>
      </c>
      <c r="F61" s="8" t="s">
        <v>505</v>
      </c>
      <c r="G61" s="9"/>
      <c r="H61" s="25">
        <v>5</v>
      </c>
      <c r="I61" s="52"/>
      <c r="J61" s="63">
        <f>H61*I61</f>
        <v>0</v>
      </c>
      <c r="K61" s="62"/>
      <c r="L61" s="29">
        <f t="shared" si="0"/>
        <v>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12" ht="25.5">
      <c r="A62" s="35">
        <v>52</v>
      </c>
      <c r="B62" s="8" t="s">
        <v>123</v>
      </c>
      <c r="C62" s="9" t="s">
        <v>414</v>
      </c>
      <c r="D62" s="10" t="s">
        <v>99</v>
      </c>
      <c r="E62" s="10" t="s">
        <v>124</v>
      </c>
      <c r="F62" s="8" t="s">
        <v>125</v>
      </c>
      <c r="G62" s="9"/>
      <c r="H62" s="25">
        <v>130</v>
      </c>
      <c r="I62" s="52"/>
      <c r="J62" s="63">
        <f>H62*I62</f>
        <v>0</v>
      </c>
      <c r="K62" s="62"/>
      <c r="L62" s="29">
        <f t="shared" si="0"/>
        <v>130</v>
      </c>
    </row>
    <row r="63" spans="1:12" ht="25.5">
      <c r="A63" s="35">
        <v>53</v>
      </c>
      <c r="B63" s="8" t="s">
        <v>130</v>
      </c>
      <c r="C63" s="9" t="s">
        <v>414</v>
      </c>
      <c r="D63" s="10" t="s">
        <v>99</v>
      </c>
      <c r="E63" s="10" t="s">
        <v>560</v>
      </c>
      <c r="F63" s="8" t="s">
        <v>131</v>
      </c>
      <c r="G63" s="9"/>
      <c r="H63" s="25">
        <v>95</v>
      </c>
      <c r="I63" s="52"/>
      <c r="J63" s="63">
        <f>H63*I63</f>
        <v>0</v>
      </c>
      <c r="K63" s="62"/>
      <c r="L63" s="29">
        <f t="shared" si="0"/>
        <v>95</v>
      </c>
    </row>
    <row r="64" spans="1:12" ht="12.75">
      <c r="A64" s="35">
        <v>54</v>
      </c>
      <c r="B64" s="8" t="s">
        <v>584</v>
      </c>
      <c r="C64" s="9" t="s">
        <v>414</v>
      </c>
      <c r="D64" s="10" t="s">
        <v>99</v>
      </c>
      <c r="E64" s="10" t="s">
        <v>560</v>
      </c>
      <c r="F64" s="8" t="s">
        <v>58</v>
      </c>
      <c r="G64" s="9"/>
      <c r="H64" s="25">
        <v>1</v>
      </c>
      <c r="I64" s="52"/>
      <c r="J64" s="63">
        <f>H64*I64</f>
        <v>0</v>
      </c>
      <c r="K64" s="62"/>
      <c r="L64" s="29">
        <f t="shared" si="0"/>
        <v>1</v>
      </c>
    </row>
    <row r="65" spans="1:12" ht="12.75">
      <c r="A65" s="35">
        <v>55</v>
      </c>
      <c r="B65" s="8" t="s">
        <v>553</v>
      </c>
      <c r="C65" s="9" t="s">
        <v>145</v>
      </c>
      <c r="D65" s="10" t="s">
        <v>99</v>
      </c>
      <c r="E65" s="10" t="s">
        <v>560</v>
      </c>
      <c r="F65" s="8" t="s">
        <v>554</v>
      </c>
      <c r="G65" s="9"/>
      <c r="H65" s="25">
        <v>2</v>
      </c>
      <c r="I65" s="52"/>
      <c r="J65" s="63">
        <f>H65*I65</f>
        <v>0</v>
      </c>
      <c r="K65" s="62"/>
      <c r="L65" s="29">
        <f t="shared" si="0"/>
        <v>2</v>
      </c>
    </row>
    <row r="66" spans="1:12" ht="12.75">
      <c r="A66" s="35">
        <v>56</v>
      </c>
      <c r="B66" s="8" t="s">
        <v>84</v>
      </c>
      <c r="C66" s="9" t="s">
        <v>414</v>
      </c>
      <c r="D66" s="10" t="s">
        <v>99</v>
      </c>
      <c r="E66" s="10" t="s">
        <v>105</v>
      </c>
      <c r="F66" s="8" t="s">
        <v>619</v>
      </c>
      <c r="G66" s="9"/>
      <c r="H66" s="25">
        <v>114</v>
      </c>
      <c r="I66" s="52"/>
      <c r="J66" s="63">
        <f>H66*I66</f>
        <v>0</v>
      </c>
      <c r="K66" s="62"/>
      <c r="L66" s="29">
        <f t="shared" si="0"/>
        <v>114</v>
      </c>
    </row>
    <row r="67" spans="1:12" ht="25.5">
      <c r="A67" s="35">
        <v>57</v>
      </c>
      <c r="B67" s="8" t="s">
        <v>83</v>
      </c>
      <c r="C67" s="9" t="s">
        <v>414</v>
      </c>
      <c r="D67" s="10" t="s">
        <v>99</v>
      </c>
      <c r="E67" s="10" t="s">
        <v>105</v>
      </c>
      <c r="F67" s="8" t="s">
        <v>620</v>
      </c>
      <c r="G67" s="9"/>
      <c r="H67" s="25">
        <v>68</v>
      </c>
      <c r="I67" s="52"/>
      <c r="J67" s="63">
        <f>H67*I67</f>
        <v>0</v>
      </c>
      <c r="K67" s="62"/>
      <c r="L67" s="29">
        <f t="shared" si="0"/>
        <v>68</v>
      </c>
    </row>
    <row r="68" spans="1:12" ht="12.75">
      <c r="A68" s="35">
        <v>58</v>
      </c>
      <c r="B68" s="8" t="s">
        <v>334</v>
      </c>
      <c r="C68" s="9" t="s">
        <v>414</v>
      </c>
      <c r="D68" s="10" t="s">
        <v>99</v>
      </c>
      <c r="E68" s="10" t="s">
        <v>333</v>
      </c>
      <c r="F68" s="8" t="s">
        <v>335</v>
      </c>
      <c r="G68" s="9"/>
      <c r="H68" s="25">
        <v>3</v>
      </c>
      <c r="I68" s="52"/>
      <c r="J68" s="63">
        <f>H68*I68</f>
        <v>0</v>
      </c>
      <c r="K68" s="62"/>
      <c r="L68" s="29">
        <f t="shared" si="0"/>
        <v>3</v>
      </c>
    </row>
    <row r="69" spans="1:12" ht="25.5">
      <c r="A69" s="35">
        <v>59</v>
      </c>
      <c r="B69" s="8" t="s">
        <v>442</v>
      </c>
      <c r="C69" s="9" t="s">
        <v>414</v>
      </c>
      <c r="D69" s="10" t="s">
        <v>99</v>
      </c>
      <c r="E69" s="10" t="s">
        <v>126</v>
      </c>
      <c r="F69" s="8" t="s">
        <v>127</v>
      </c>
      <c r="G69" s="9"/>
      <c r="H69" s="25">
        <v>32</v>
      </c>
      <c r="I69" s="52"/>
      <c r="J69" s="63">
        <f>H69*I69</f>
        <v>0</v>
      </c>
      <c r="K69" s="62"/>
      <c r="L69" s="29">
        <f t="shared" si="0"/>
        <v>32</v>
      </c>
    </row>
    <row r="70" spans="1:12" ht="25.5">
      <c r="A70" s="35">
        <v>60</v>
      </c>
      <c r="B70" s="8" t="s">
        <v>443</v>
      </c>
      <c r="C70" s="9" t="s">
        <v>414</v>
      </c>
      <c r="D70" s="10" t="s">
        <v>99</v>
      </c>
      <c r="E70" s="10" t="s">
        <v>126</v>
      </c>
      <c r="F70" s="8" t="s">
        <v>129</v>
      </c>
      <c r="G70" s="9"/>
      <c r="H70" s="25">
        <v>12</v>
      </c>
      <c r="I70" s="52"/>
      <c r="J70" s="63">
        <f>H70*I70</f>
        <v>0</v>
      </c>
      <c r="K70" s="62"/>
      <c r="L70" s="29">
        <f t="shared" si="0"/>
        <v>12</v>
      </c>
    </row>
    <row r="71" spans="1:51" s="2" customFormat="1" ht="25.5">
      <c r="A71" s="35">
        <v>61</v>
      </c>
      <c r="B71" s="8" t="s">
        <v>444</v>
      </c>
      <c r="C71" s="9" t="s">
        <v>414</v>
      </c>
      <c r="D71" s="10" t="s">
        <v>99</v>
      </c>
      <c r="E71" s="10" t="s">
        <v>126</v>
      </c>
      <c r="F71" s="8" t="s">
        <v>128</v>
      </c>
      <c r="G71" s="9"/>
      <c r="H71" s="25">
        <v>12</v>
      </c>
      <c r="I71" s="52"/>
      <c r="J71" s="63">
        <f>H71*I71</f>
        <v>0</v>
      </c>
      <c r="K71" s="62"/>
      <c r="L71" s="29">
        <f t="shared" si="0"/>
        <v>12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s="2" customFormat="1" ht="25.5">
      <c r="A72" s="35">
        <v>62</v>
      </c>
      <c r="B72" s="8" t="s">
        <v>132</v>
      </c>
      <c r="C72" s="9" t="s">
        <v>414</v>
      </c>
      <c r="D72" s="10" t="s">
        <v>99</v>
      </c>
      <c r="E72" s="10" t="s">
        <v>101</v>
      </c>
      <c r="F72" s="8" t="s">
        <v>621</v>
      </c>
      <c r="G72" s="9"/>
      <c r="H72" s="25">
        <v>525</v>
      </c>
      <c r="I72" s="52"/>
      <c r="J72" s="63">
        <f>H72*I72</f>
        <v>0</v>
      </c>
      <c r="K72" s="62"/>
      <c r="L72" s="29">
        <f t="shared" si="0"/>
        <v>525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12" ht="25.5">
      <c r="A73" s="35">
        <v>63</v>
      </c>
      <c r="B73" s="8" t="s">
        <v>261</v>
      </c>
      <c r="C73" s="9" t="s">
        <v>414</v>
      </c>
      <c r="D73" s="10" t="s">
        <v>413</v>
      </c>
      <c r="E73" s="10" t="s">
        <v>264</v>
      </c>
      <c r="F73" s="8" t="s">
        <v>265</v>
      </c>
      <c r="G73" s="9"/>
      <c r="H73" s="25">
        <v>60</v>
      </c>
      <c r="I73" s="52"/>
      <c r="J73" s="63">
        <f>H73*I73</f>
        <v>0</v>
      </c>
      <c r="K73" s="62"/>
      <c r="L73" s="29">
        <f t="shared" si="0"/>
        <v>60</v>
      </c>
    </row>
    <row r="74" spans="1:51" ht="12.75">
      <c r="A74" s="35">
        <v>64</v>
      </c>
      <c r="B74" s="8" t="s">
        <v>262</v>
      </c>
      <c r="C74" s="9" t="s">
        <v>414</v>
      </c>
      <c r="D74" s="10" t="s">
        <v>413</v>
      </c>
      <c r="E74" s="9" t="s">
        <v>264</v>
      </c>
      <c r="F74" s="8" t="s">
        <v>267</v>
      </c>
      <c r="G74" s="9"/>
      <c r="H74" s="25">
        <v>7</v>
      </c>
      <c r="I74" s="52"/>
      <c r="J74" s="63">
        <f>H74*I74</f>
        <v>0</v>
      </c>
      <c r="K74" s="62"/>
      <c r="L74" s="29">
        <f t="shared" si="0"/>
        <v>7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ht="38.25">
      <c r="A75" s="35">
        <v>65</v>
      </c>
      <c r="B75" s="8" t="s">
        <v>263</v>
      </c>
      <c r="C75" s="9" t="s">
        <v>414</v>
      </c>
      <c r="D75" s="10" t="s">
        <v>413</v>
      </c>
      <c r="E75" s="9" t="s">
        <v>264</v>
      </c>
      <c r="F75" s="8" t="s">
        <v>266</v>
      </c>
      <c r="G75" s="9"/>
      <c r="H75" s="25">
        <v>6</v>
      </c>
      <c r="I75" s="52"/>
      <c r="J75" s="63">
        <f>H75*I75</f>
        <v>0</v>
      </c>
      <c r="K75" s="62"/>
      <c r="L75" s="29">
        <f t="shared" si="0"/>
        <v>6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12.75">
      <c r="A76" s="35">
        <v>66</v>
      </c>
      <c r="B76" s="8" t="s">
        <v>269</v>
      </c>
      <c r="C76" s="9" t="s">
        <v>414</v>
      </c>
      <c r="D76" s="10" t="s">
        <v>413</v>
      </c>
      <c r="E76" s="10" t="s">
        <v>264</v>
      </c>
      <c r="F76" s="8" t="s">
        <v>268</v>
      </c>
      <c r="G76" s="9"/>
      <c r="H76" s="25">
        <v>32</v>
      </c>
      <c r="I76" s="52"/>
      <c r="J76" s="63">
        <f>H76*I76</f>
        <v>0</v>
      </c>
      <c r="K76" s="62"/>
      <c r="L76" s="29">
        <f aca="true" t="shared" si="1" ref="L76:L139">ROUNDUP(H76,0)</f>
        <v>32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26" s="3" customFormat="1" ht="25.5">
      <c r="A77" s="35">
        <v>67</v>
      </c>
      <c r="B77" s="8" t="s">
        <v>328</v>
      </c>
      <c r="C77" s="9" t="s">
        <v>414</v>
      </c>
      <c r="D77" s="10" t="s">
        <v>413</v>
      </c>
      <c r="E77" s="10" t="s">
        <v>86</v>
      </c>
      <c r="F77" s="8" t="s">
        <v>329</v>
      </c>
      <c r="G77" s="9"/>
      <c r="H77" s="25">
        <v>8</v>
      </c>
      <c r="I77" s="52"/>
      <c r="J77" s="63">
        <f>H77*I77</f>
        <v>0</v>
      </c>
      <c r="K77" s="62"/>
      <c r="L77" s="29">
        <f t="shared" si="1"/>
        <v>8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3"/>
      <c r="X77" s="33"/>
      <c r="Y77" s="33"/>
      <c r="Z77" s="33"/>
    </row>
    <row r="78" spans="1:26" s="3" customFormat="1" ht="25.5">
      <c r="A78" s="35">
        <v>68</v>
      </c>
      <c r="B78" s="8" t="s">
        <v>327</v>
      </c>
      <c r="C78" s="9" t="s">
        <v>414</v>
      </c>
      <c r="D78" s="10" t="s">
        <v>413</v>
      </c>
      <c r="E78" s="10" t="s">
        <v>86</v>
      </c>
      <c r="F78" s="8" t="s">
        <v>326</v>
      </c>
      <c r="G78" s="9"/>
      <c r="H78" s="25">
        <v>8</v>
      </c>
      <c r="I78" s="52"/>
      <c r="J78" s="63">
        <f>H78*I78</f>
        <v>0</v>
      </c>
      <c r="K78" s="62"/>
      <c r="L78" s="29">
        <f t="shared" si="1"/>
        <v>8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3"/>
      <c r="X78" s="33"/>
      <c r="Y78" s="33"/>
      <c r="Z78" s="33"/>
    </row>
    <row r="79" spans="1:26" s="3" customFormat="1" ht="25.5">
      <c r="A79" s="35">
        <v>69</v>
      </c>
      <c r="B79" s="8" t="s">
        <v>87</v>
      </c>
      <c r="C79" s="9" t="s">
        <v>414</v>
      </c>
      <c r="D79" s="10" t="s">
        <v>413</v>
      </c>
      <c r="E79" s="10" t="s">
        <v>86</v>
      </c>
      <c r="F79" s="8" t="s">
        <v>88</v>
      </c>
      <c r="G79" s="9"/>
      <c r="H79" s="25">
        <v>8</v>
      </c>
      <c r="I79" s="52"/>
      <c r="J79" s="63">
        <f>H79*I79</f>
        <v>0</v>
      </c>
      <c r="K79" s="62"/>
      <c r="L79" s="29">
        <f t="shared" si="1"/>
        <v>8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3"/>
      <c r="X79" s="33"/>
      <c r="Y79" s="33"/>
      <c r="Z79" s="33"/>
    </row>
    <row r="80" spans="1:26" s="3" customFormat="1" ht="25.5">
      <c r="A80" s="35">
        <v>70</v>
      </c>
      <c r="B80" s="8" t="s">
        <v>81</v>
      </c>
      <c r="C80" s="9" t="s">
        <v>414</v>
      </c>
      <c r="D80" s="10" t="s">
        <v>413</v>
      </c>
      <c r="E80" s="10" t="s">
        <v>86</v>
      </c>
      <c r="F80" s="8" t="s">
        <v>90</v>
      </c>
      <c r="G80" s="9"/>
      <c r="H80" s="25">
        <v>18</v>
      </c>
      <c r="I80" s="52"/>
      <c r="J80" s="63">
        <f>H80*I80</f>
        <v>0</v>
      </c>
      <c r="K80" s="62"/>
      <c r="L80" s="29">
        <f t="shared" si="1"/>
        <v>18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3"/>
      <c r="X80" s="33"/>
      <c r="Y80" s="33"/>
      <c r="Z80" s="33"/>
    </row>
    <row r="81" spans="1:26" s="3" customFormat="1" ht="25.5">
      <c r="A81" s="35">
        <v>71</v>
      </c>
      <c r="B81" s="8" t="s">
        <v>115</v>
      </c>
      <c r="C81" s="9" t="s">
        <v>414</v>
      </c>
      <c r="D81" s="10" t="s">
        <v>413</v>
      </c>
      <c r="E81" s="10" t="s">
        <v>86</v>
      </c>
      <c r="F81" s="8" t="s">
        <v>89</v>
      </c>
      <c r="G81" s="9"/>
      <c r="H81" s="25">
        <v>2</v>
      </c>
      <c r="I81" s="52"/>
      <c r="J81" s="63">
        <f>H81*I81</f>
        <v>0</v>
      </c>
      <c r="K81" s="62"/>
      <c r="L81" s="29">
        <f t="shared" si="1"/>
        <v>2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3"/>
      <c r="Y81" s="33"/>
      <c r="Z81" s="33"/>
    </row>
    <row r="82" spans="1:26" s="3" customFormat="1" ht="12.75">
      <c r="A82" s="35">
        <v>72</v>
      </c>
      <c r="B82" s="8" t="s">
        <v>590</v>
      </c>
      <c r="C82" s="9" t="s">
        <v>414</v>
      </c>
      <c r="D82" s="10" t="s">
        <v>413</v>
      </c>
      <c r="E82" s="10" t="s">
        <v>91</v>
      </c>
      <c r="F82" s="8" t="s">
        <v>359</v>
      </c>
      <c r="G82" s="9"/>
      <c r="H82" s="25">
        <v>42</v>
      </c>
      <c r="I82" s="52"/>
      <c r="J82" s="63">
        <f>H82*I82</f>
        <v>0</v>
      </c>
      <c r="K82" s="62"/>
      <c r="L82" s="29">
        <f t="shared" si="1"/>
        <v>42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33"/>
      <c r="Y82" s="33"/>
      <c r="Z82" s="33"/>
    </row>
    <row r="83" spans="1:26" s="3" customFormat="1" ht="25.5">
      <c r="A83" s="35">
        <v>73</v>
      </c>
      <c r="B83" s="8" t="s">
        <v>360</v>
      </c>
      <c r="C83" s="9" t="s">
        <v>145</v>
      </c>
      <c r="D83" s="10" t="s">
        <v>413</v>
      </c>
      <c r="E83" s="10" t="s">
        <v>91</v>
      </c>
      <c r="F83" s="8" t="s">
        <v>361</v>
      </c>
      <c r="G83" s="9"/>
      <c r="H83" s="25">
        <v>8</v>
      </c>
      <c r="I83" s="52"/>
      <c r="J83" s="63">
        <f>H83*I83</f>
        <v>0</v>
      </c>
      <c r="K83" s="62"/>
      <c r="L83" s="29">
        <f t="shared" si="1"/>
        <v>8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3"/>
      <c r="Y83" s="33"/>
      <c r="Z83" s="33"/>
    </row>
    <row r="84" spans="1:26" s="3" customFormat="1" ht="25.5">
      <c r="A84" s="35">
        <v>74</v>
      </c>
      <c r="B84" s="8" t="s">
        <v>358</v>
      </c>
      <c r="C84" s="9" t="s">
        <v>145</v>
      </c>
      <c r="D84" s="10" t="s">
        <v>413</v>
      </c>
      <c r="E84" s="10" t="s">
        <v>91</v>
      </c>
      <c r="F84" s="8" t="s">
        <v>92</v>
      </c>
      <c r="G84" s="9"/>
      <c r="H84" s="25">
        <v>7</v>
      </c>
      <c r="I84" s="52"/>
      <c r="J84" s="63">
        <f>H84*I84</f>
        <v>0</v>
      </c>
      <c r="K84" s="62"/>
      <c r="L84" s="29">
        <f t="shared" si="1"/>
        <v>7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3"/>
      <c r="X84" s="33"/>
      <c r="Y84" s="33"/>
      <c r="Z84" s="33"/>
    </row>
    <row r="85" spans="1:26" s="3" customFormat="1" ht="25.5">
      <c r="A85" s="35">
        <v>75</v>
      </c>
      <c r="B85" s="8" t="s">
        <v>512</v>
      </c>
      <c r="C85" s="9" t="s">
        <v>414</v>
      </c>
      <c r="D85" s="10" t="s">
        <v>413</v>
      </c>
      <c r="E85" s="10" t="s">
        <v>133</v>
      </c>
      <c r="F85" s="8" t="s">
        <v>526</v>
      </c>
      <c r="G85" s="9"/>
      <c r="H85" s="25">
        <v>7</v>
      </c>
      <c r="I85" s="52"/>
      <c r="J85" s="63">
        <f>H85*I85</f>
        <v>0</v>
      </c>
      <c r="K85" s="62"/>
      <c r="L85" s="29">
        <f t="shared" si="1"/>
        <v>7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3"/>
      <c r="X85" s="33"/>
      <c r="Y85" s="33"/>
      <c r="Z85" s="33"/>
    </row>
    <row r="86" spans="1:26" s="34" customFormat="1" ht="25.5">
      <c r="A86" s="35">
        <v>76</v>
      </c>
      <c r="B86" s="8" t="s">
        <v>134</v>
      </c>
      <c r="C86" s="9" t="s">
        <v>414</v>
      </c>
      <c r="D86" s="10" t="s">
        <v>413</v>
      </c>
      <c r="E86" s="10" t="s">
        <v>133</v>
      </c>
      <c r="F86" s="8" t="s">
        <v>0</v>
      </c>
      <c r="G86" s="9"/>
      <c r="H86" s="25">
        <v>31</v>
      </c>
      <c r="I86" s="52"/>
      <c r="J86" s="63">
        <f>H86*I86</f>
        <v>0</v>
      </c>
      <c r="K86" s="62"/>
      <c r="L86" s="29">
        <f t="shared" si="1"/>
        <v>31</v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3"/>
      <c r="Y86" s="33"/>
      <c r="Z86" s="33"/>
    </row>
    <row r="87" spans="1:51" ht="25.5">
      <c r="A87" s="35">
        <v>77</v>
      </c>
      <c r="B87" s="8" t="s">
        <v>513</v>
      </c>
      <c r="C87" s="9" t="s">
        <v>414</v>
      </c>
      <c r="D87" s="10" t="s">
        <v>413</v>
      </c>
      <c r="E87" s="10" t="s">
        <v>133</v>
      </c>
      <c r="F87" s="8" t="s">
        <v>514</v>
      </c>
      <c r="G87" s="9"/>
      <c r="H87" s="25">
        <v>7</v>
      </c>
      <c r="I87" s="52"/>
      <c r="J87" s="63">
        <f>H87*I87</f>
        <v>0</v>
      </c>
      <c r="K87" s="62"/>
      <c r="L87" s="29">
        <f t="shared" si="1"/>
        <v>7</v>
      </c>
      <c r="W87" s="4"/>
      <c r="X87" s="4"/>
      <c r="Y87" s="4"/>
      <c r="Z87" s="4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ht="12.75">
      <c r="A88" s="35">
        <v>78</v>
      </c>
      <c r="B88" s="8" t="s">
        <v>510</v>
      </c>
      <c r="C88" s="9" t="s">
        <v>414</v>
      </c>
      <c r="D88" s="10" t="s">
        <v>413</v>
      </c>
      <c r="E88" s="10" t="s">
        <v>133</v>
      </c>
      <c r="F88" s="8" t="s">
        <v>1</v>
      </c>
      <c r="G88" s="9"/>
      <c r="H88" s="25">
        <v>4</v>
      </c>
      <c r="I88" s="52"/>
      <c r="J88" s="63">
        <f>H88*I88</f>
        <v>0</v>
      </c>
      <c r="K88" s="62"/>
      <c r="L88" s="29">
        <f t="shared" si="1"/>
        <v>4</v>
      </c>
      <c r="W88" s="4"/>
      <c r="X88" s="4"/>
      <c r="Y88" s="4"/>
      <c r="Z88" s="4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ht="12.75">
      <c r="A89" s="35">
        <v>79</v>
      </c>
      <c r="B89" s="8" t="s">
        <v>510</v>
      </c>
      <c r="C89" s="9" t="s">
        <v>414</v>
      </c>
      <c r="D89" s="10" t="s">
        <v>413</v>
      </c>
      <c r="E89" s="10" t="s">
        <v>133</v>
      </c>
      <c r="F89" s="8" t="s">
        <v>511</v>
      </c>
      <c r="G89" s="9"/>
      <c r="H89" s="25">
        <v>4</v>
      </c>
      <c r="I89" s="52"/>
      <c r="J89" s="63">
        <f>H89*I89</f>
        <v>0</v>
      </c>
      <c r="K89" s="62"/>
      <c r="L89" s="29">
        <f t="shared" si="1"/>
        <v>4</v>
      </c>
      <c r="W89" s="4"/>
      <c r="X89" s="4"/>
      <c r="Y89" s="4"/>
      <c r="Z89" s="4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ht="12.75">
      <c r="A90" s="35">
        <v>80</v>
      </c>
      <c r="B90" s="8" t="s">
        <v>508</v>
      </c>
      <c r="C90" s="9" t="s">
        <v>414</v>
      </c>
      <c r="D90" s="10" t="s">
        <v>413</v>
      </c>
      <c r="E90" s="10" t="s">
        <v>133</v>
      </c>
      <c r="F90" s="8" t="s">
        <v>591</v>
      </c>
      <c r="G90" s="9"/>
      <c r="H90" s="25">
        <v>10</v>
      </c>
      <c r="I90" s="52"/>
      <c r="J90" s="63">
        <f>H90*I90</f>
        <v>0</v>
      </c>
      <c r="K90" s="62"/>
      <c r="L90" s="29">
        <f t="shared" si="1"/>
        <v>10</v>
      </c>
      <c r="W90" s="4"/>
      <c r="X90" s="4"/>
      <c r="Y90" s="4"/>
      <c r="Z90" s="4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ht="12.75">
      <c r="A91" s="35">
        <v>81</v>
      </c>
      <c r="B91" s="8" t="s">
        <v>508</v>
      </c>
      <c r="C91" s="9" t="s">
        <v>414</v>
      </c>
      <c r="D91" s="10" t="s">
        <v>413</v>
      </c>
      <c r="E91" s="10" t="s">
        <v>133</v>
      </c>
      <c r="F91" s="8" t="s">
        <v>509</v>
      </c>
      <c r="G91" s="9"/>
      <c r="H91" s="25">
        <v>10</v>
      </c>
      <c r="I91" s="52"/>
      <c r="J91" s="63">
        <f>H91*I91</f>
        <v>0</v>
      </c>
      <c r="K91" s="62"/>
      <c r="L91" s="29">
        <f t="shared" si="1"/>
        <v>10</v>
      </c>
      <c r="W91" s="4"/>
      <c r="X91" s="4"/>
      <c r="Y91" s="4"/>
      <c r="Z91" s="4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ht="12.75">
      <c r="A92" s="35">
        <v>82</v>
      </c>
      <c r="B92" s="8" t="s">
        <v>493</v>
      </c>
      <c r="C92" s="9" t="s">
        <v>414</v>
      </c>
      <c r="D92" s="10" t="s">
        <v>413</v>
      </c>
      <c r="E92" s="10" t="s">
        <v>133</v>
      </c>
      <c r="F92" s="8" t="s">
        <v>494</v>
      </c>
      <c r="G92" s="9"/>
      <c r="H92" s="25">
        <v>4</v>
      </c>
      <c r="I92" s="52"/>
      <c r="J92" s="63">
        <f>H92*I92</f>
        <v>0</v>
      </c>
      <c r="K92" s="62"/>
      <c r="L92" s="29">
        <f t="shared" si="1"/>
        <v>4</v>
      </c>
      <c r="W92" s="4"/>
      <c r="X92" s="4"/>
      <c r="Y92" s="4"/>
      <c r="Z92" s="4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ht="12.75">
      <c r="A93" s="35">
        <v>83</v>
      </c>
      <c r="B93" s="8" t="s">
        <v>2</v>
      </c>
      <c r="C93" s="9" t="s">
        <v>414</v>
      </c>
      <c r="D93" s="10" t="s">
        <v>413</v>
      </c>
      <c r="E93" s="10" t="s">
        <v>133</v>
      </c>
      <c r="F93" s="8" t="s">
        <v>3</v>
      </c>
      <c r="G93" s="9"/>
      <c r="H93" s="25">
        <v>24</v>
      </c>
      <c r="I93" s="52"/>
      <c r="J93" s="63">
        <f>H93*I93</f>
        <v>0</v>
      </c>
      <c r="K93" s="62"/>
      <c r="L93" s="29">
        <f t="shared" si="1"/>
        <v>24</v>
      </c>
      <c r="W93" s="4"/>
      <c r="X93" s="4"/>
      <c r="Y93" s="4"/>
      <c r="Z93" s="4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ht="12.75">
      <c r="A94" s="35">
        <v>84</v>
      </c>
      <c r="B94" s="8" t="s">
        <v>2</v>
      </c>
      <c r="C94" s="9" t="s">
        <v>414</v>
      </c>
      <c r="D94" s="10" t="s">
        <v>413</v>
      </c>
      <c r="E94" s="10" t="s">
        <v>133</v>
      </c>
      <c r="F94" s="8" t="s">
        <v>4</v>
      </c>
      <c r="G94" s="9"/>
      <c r="H94" s="25">
        <v>24</v>
      </c>
      <c r="I94" s="52"/>
      <c r="J94" s="63">
        <f>H94*I94</f>
        <v>0</v>
      </c>
      <c r="K94" s="62"/>
      <c r="L94" s="29">
        <f t="shared" si="1"/>
        <v>24</v>
      </c>
      <c r="W94" s="4"/>
      <c r="X94" s="4"/>
      <c r="Y94" s="4"/>
      <c r="Z94" s="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1:51" ht="25.5">
      <c r="A95" s="35">
        <v>85</v>
      </c>
      <c r="B95" s="8" t="s">
        <v>5</v>
      </c>
      <c r="C95" s="9" t="s">
        <v>414</v>
      </c>
      <c r="D95" s="10" t="s">
        <v>413</v>
      </c>
      <c r="E95" s="10" t="s">
        <v>133</v>
      </c>
      <c r="F95" s="8" t="s">
        <v>633</v>
      </c>
      <c r="G95" s="9"/>
      <c r="H95" s="25">
        <v>24</v>
      </c>
      <c r="I95" s="52"/>
      <c r="J95" s="63">
        <f>H95*I95</f>
        <v>0</v>
      </c>
      <c r="K95" s="62"/>
      <c r="L95" s="29">
        <f t="shared" si="1"/>
        <v>24</v>
      </c>
      <c r="W95" s="4"/>
      <c r="X95" s="4"/>
      <c r="Y95" s="4"/>
      <c r="Z95" s="4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ht="25.5">
      <c r="A96" s="35">
        <v>86</v>
      </c>
      <c r="B96" s="8" t="s">
        <v>5</v>
      </c>
      <c r="C96" s="9" t="s">
        <v>414</v>
      </c>
      <c r="D96" s="10" t="s">
        <v>413</v>
      </c>
      <c r="E96" s="10" t="s">
        <v>133</v>
      </c>
      <c r="F96" s="8" t="s">
        <v>634</v>
      </c>
      <c r="G96" s="9"/>
      <c r="H96" s="25">
        <v>24</v>
      </c>
      <c r="I96" s="52"/>
      <c r="J96" s="63">
        <f>H96*I96</f>
        <v>0</v>
      </c>
      <c r="K96" s="62"/>
      <c r="L96" s="29">
        <f t="shared" si="1"/>
        <v>24</v>
      </c>
      <c r="W96" s="4"/>
      <c r="X96" s="4"/>
      <c r="Y96" s="4"/>
      <c r="Z96" s="4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1:12" ht="25.5">
      <c r="A97" s="35">
        <v>87</v>
      </c>
      <c r="B97" s="8" t="s">
        <v>5</v>
      </c>
      <c r="C97" s="9" t="s">
        <v>414</v>
      </c>
      <c r="D97" s="10" t="s">
        <v>413</v>
      </c>
      <c r="E97" s="10" t="s">
        <v>133</v>
      </c>
      <c r="F97" s="8" t="s">
        <v>635</v>
      </c>
      <c r="G97" s="9"/>
      <c r="H97" s="25">
        <v>24</v>
      </c>
      <c r="I97" s="52"/>
      <c r="J97" s="63">
        <f>H97*I97</f>
        <v>0</v>
      </c>
      <c r="K97" s="62"/>
      <c r="L97" s="29">
        <f t="shared" si="1"/>
        <v>24</v>
      </c>
    </row>
    <row r="98" spans="1:12" ht="25.5">
      <c r="A98" s="35">
        <v>88</v>
      </c>
      <c r="B98" s="8" t="s">
        <v>5</v>
      </c>
      <c r="C98" s="9" t="s">
        <v>414</v>
      </c>
      <c r="D98" s="10" t="s">
        <v>413</v>
      </c>
      <c r="E98" s="10" t="s">
        <v>133</v>
      </c>
      <c r="F98" s="8" t="s">
        <v>636</v>
      </c>
      <c r="G98" s="9"/>
      <c r="H98" s="25">
        <v>24</v>
      </c>
      <c r="I98" s="52"/>
      <c r="J98" s="63">
        <f>H98*I98</f>
        <v>0</v>
      </c>
      <c r="K98" s="62"/>
      <c r="L98" s="29">
        <f t="shared" si="1"/>
        <v>24</v>
      </c>
    </row>
    <row r="99" spans="1:12" ht="25.5">
      <c r="A99" s="35">
        <v>89</v>
      </c>
      <c r="B99" s="8" t="s">
        <v>5</v>
      </c>
      <c r="C99" s="9" t="s">
        <v>414</v>
      </c>
      <c r="D99" s="10" t="s">
        <v>413</v>
      </c>
      <c r="E99" s="10" t="s">
        <v>133</v>
      </c>
      <c r="F99" s="8" t="s">
        <v>637</v>
      </c>
      <c r="G99" s="9"/>
      <c r="H99" s="25">
        <v>24</v>
      </c>
      <c r="I99" s="52"/>
      <c r="J99" s="63">
        <f>H99*I99</f>
        <v>0</v>
      </c>
      <c r="K99" s="62"/>
      <c r="L99" s="29">
        <f t="shared" si="1"/>
        <v>24</v>
      </c>
    </row>
    <row r="100" spans="1:12" ht="25.5">
      <c r="A100" s="35">
        <v>90</v>
      </c>
      <c r="B100" s="8" t="s">
        <v>5</v>
      </c>
      <c r="C100" s="9" t="s">
        <v>414</v>
      </c>
      <c r="D100" s="10" t="s">
        <v>413</v>
      </c>
      <c r="E100" s="10" t="s">
        <v>133</v>
      </c>
      <c r="F100" s="8" t="s">
        <v>638</v>
      </c>
      <c r="G100" s="9"/>
      <c r="H100" s="25">
        <v>24</v>
      </c>
      <c r="I100" s="52"/>
      <c r="J100" s="63">
        <f>H100*I100</f>
        <v>0</v>
      </c>
      <c r="K100" s="62"/>
      <c r="L100" s="29">
        <f t="shared" si="1"/>
        <v>24</v>
      </c>
    </row>
    <row r="101" spans="1:12" ht="25.5">
      <c r="A101" s="35">
        <v>91</v>
      </c>
      <c r="B101" s="8" t="s">
        <v>5</v>
      </c>
      <c r="C101" s="9" t="s">
        <v>414</v>
      </c>
      <c r="D101" s="10" t="s">
        <v>413</v>
      </c>
      <c r="E101" s="10" t="s">
        <v>133</v>
      </c>
      <c r="F101" s="8" t="s">
        <v>639</v>
      </c>
      <c r="G101" s="9"/>
      <c r="H101" s="25">
        <v>24</v>
      </c>
      <c r="I101" s="52"/>
      <c r="J101" s="63">
        <f>H101*I101</f>
        <v>0</v>
      </c>
      <c r="K101" s="62"/>
      <c r="L101" s="29">
        <f t="shared" si="1"/>
        <v>24</v>
      </c>
    </row>
    <row r="102" spans="1:12" ht="25.5">
      <c r="A102" s="35">
        <v>92</v>
      </c>
      <c r="B102" s="8" t="s">
        <v>330</v>
      </c>
      <c r="C102" s="9" t="s">
        <v>414</v>
      </c>
      <c r="D102" s="10" t="s">
        <v>413</v>
      </c>
      <c r="E102" s="9" t="s">
        <v>332</v>
      </c>
      <c r="F102" s="8" t="s">
        <v>331</v>
      </c>
      <c r="G102" s="9"/>
      <c r="H102" s="25">
        <v>10</v>
      </c>
      <c r="I102" s="52"/>
      <c r="J102" s="63">
        <f>H102*I102</f>
        <v>0</v>
      </c>
      <c r="K102" s="62"/>
      <c r="L102" s="29">
        <f t="shared" si="1"/>
        <v>10</v>
      </c>
    </row>
    <row r="103" spans="1:12" ht="25.5">
      <c r="A103" s="35">
        <v>93</v>
      </c>
      <c r="B103" s="8" t="s">
        <v>501</v>
      </c>
      <c r="C103" s="9" t="s">
        <v>414</v>
      </c>
      <c r="D103" s="10" t="s">
        <v>413</v>
      </c>
      <c r="E103" s="10" t="s">
        <v>333</v>
      </c>
      <c r="F103" s="8" t="s">
        <v>504</v>
      </c>
      <c r="G103" s="9"/>
      <c r="H103" s="25">
        <v>2</v>
      </c>
      <c r="I103" s="52"/>
      <c r="J103" s="63">
        <f>H103*I103</f>
        <v>0</v>
      </c>
      <c r="K103" s="62"/>
      <c r="L103" s="29">
        <f t="shared" si="1"/>
        <v>2</v>
      </c>
    </row>
    <row r="104" spans="1:12" ht="25.5">
      <c r="A104" s="35">
        <v>94</v>
      </c>
      <c r="B104" s="8" t="s">
        <v>500</v>
      </c>
      <c r="C104" s="9" t="s">
        <v>414</v>
      </c>
      <c r="D104" s="10" t="s">
        <v>413</v>
      </c>
      <c r="E104" s="10" t="s">
        <v>333</v>
      </c>
      <c r="F104" s="8" t="s">
        <v>503</v>
      </c>
      <c r="G104" s="9"/>
      <c r="H104" s="25">
        <v>1</v>
      </c>
      <c r="I104" s="52"/>
      <c r="J104" s="63">
        <f>H104*I104</f>
        <v>0</v>
      </c>
      <c r="K104" s="62"/>
      <c r="L104" s="29">
        <f t="shared" si="1"/>
        <v>1</v>
      </c>
    </row>
    <row r="105" spans="1:12" ht="12.75">
      <c r="A105" s="35">
        <v>95</v>
      </c>
      <c r="B105" s="8" t="s">
        <v>612</v>
      </c>
      <c r="C105" s="9" t="s">
        <v>414</v>
      </c>
      <c r="D105" s="10" t="s">
        <v>413</v>
      </c>
      <c r="E105" s="10" t="s">
        <v>118</v>
      </c>
      <c r="F105" s="8" t="s">
        <v>611</v>
      </c>
      <c r="G105" s="9"/>
      <c r="H105" s="25">
        <v>20</v>
      </c>
      <c r="I105" s="52"/>
      <c r="J105" s="63">
        <f>H105*I105</f>
        <v>0</v>
      </c>
      <c r="K105" s="62"/>
      <c r="L105" s="29">
        <f t="shared" si="1"/>
        <v>20</v>
      </c>
    </row>
    <row r="106" spans="1:12" ht="12.75">
      <c r="A106" s="35">
        <v>96</v>
      </c>
      <c r="B106" s="8" t="s">
        <v>613</v>
      </c>
      <c r="C106" s="9" t="s">
        <v>414</v>
      </c>
      <c r="D106" s="10" t="s">
        <v>413</v>
      </c>
      <c r="E106" s="10" t="s">
        <v>118</v>
      </c>
      <c r="F106" s="8" t="s">
        <v>611</v>
      </c>
      <c r="G106" s="9"/>
      <c r="H106" s="25">
        <v>15</v>
      </c>
      <c r="I106" s="52"/>
      <c r="J106" s="63">
        <f>H106*I106</f>
        <v>0</v>
      </c>
      <c r="K106" s="62"/>
      <c r="L106" s="29">
        <f t="shared" si="1"/>
        <v>15</v>
      </c>
    </row>
    <row r="107" spans="1:12" ht="12.75">
      <c r="A107" s="35">
        <v>97</v>
      </c>
      <c r="B107" s="8" t="s">
        <v>592</v>
      </c>
      <c r="C107" s="9" t="s">
        <v>414</v>
      </c>
      <c r="D107" s="10" t="s">
        <v>413</v>
      </c>
      <c r="E107" s="9" t="s">
        <v>118</v>
      </c>
      <c r="F107" s="8" t="s">
        <v>119</v>
      </c>
      <c r="G107" s="9"/>
      <c r="H107" s="25">
        <v>22</v>
      </c>
      <c r="I107" s="52"/>
      <c r="J107" s="63">
        <f>H107*I107</f>
        <v>0</v>
      </c>
      <c r="K107" s="62"/>
      <c r="L107" s="29">
        <f t="shared" si="1"/>
        <v>22</v>
      </c>
    </row>
    <row r="108" spans="1:51" ht="12.75">
      <c r="A108" s="35">
        <v>98</v>
      </c>
      <c r="B108" s="8" t="s">
        <v>593</v>
      </c>
      <c r="C108" s="9" t="s">
        <v>414</v>
      </c>
      <c r="D108" s="10" t="s">
        <v>413</v>
      </c>
      <c r="E108" s="9" t="s">
        <v>118</v>
      </c>
      <c r="F108" s="8" t="s">
        <v>594</v>
      </c>
      <c r="G108" s="9"/>
      <c r="H108" s="25">
        <v>15</v>
      </c>
      <c r="I108" s="52"/>
      <c r="J108" s="63">
        <f>H108*I108</f>
        <v>0</v>
      </c>
      <c r="K108" s="62"/>
      <c r="L108" s="29">
        <f t="shared" si="1"/>
        <v>15</v>
      </c>
      <c r="W108" s="4"/>
      <c r="X108" s="4"/>
      <c r="Y108" s="4"/>
      <c r="Z108" s="4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ht="12.75">
      <c r="A109" s="35">
        <v>99</v>
      </c>
      <c r="B109" s="8" t="s">
        <v>595</v>
      </c>
      <c r="C109" s="9" t="s">
        <v>414</v>
      </c>
      <c r="D109" s="10" t="s">
        <v>413</v>
      </c>
      <c r="E109" s="10" t="s">
        <v>118</v>
      </c>
      <c r="F109" s="8" t="s">
        <v>596</v>
      </c>
      <c r="G109" s="9"/>
      <c r="H109" s="25">
        <v>20</v>
      </c>
      <c r="I109" s="52"/>
      <c r="J109" s="63">
        <f>H109*I109</f>
        <v>0</v>
      </c>
      <c r="K109" s="62"/>
      <c r="L109" s="29">
        <f t="shared" si="1"/>
        <v>20</v>
      </c>
      <c r="W109" s="4"/>
      <c r="X109" s="4"/>
      <c r="Y109" s="4"/>
      <c r="Z109" s="4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ht="25.5">
      <c r="A110" s="35">
        <v>100</v>
      </c>
      <c r="B110" s="8" t="s">
        <v>243</v>
      </c>
      <c r="C110" s="9" t="s">
        <v>414</v>
      </c>
      <c r="D110" s="10" t="s">
        <v>413</v>
      </c>
      <c r="E110" s="9" t="s">
        <v>244</v>
      </c>
      <c r="F110" s="8" t="s">
        <v>245</v>
      </c>
      <c r="G110" s="9"/>
      <c r="H110" s="25">
        <v>14</v>
      </c>
      <c r="I110" s="52"/>
      <c r="J110" s="63">
        <f>H110*I110</f>
        <v>0</v>
      </c>
      <c r="K110" s="62"/>
      <c r="L110" s="29">
        <f t="shared" si="1"/>
        <v>14</v>
      </c>
      <c r="W110" s="4"/>
      <c r="X110" s="4"/>
      <c r="Y110" s="4"/>
      <c r="Z110" s="4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ht="76.5">
      <c r="A111" s="35">
        <v>101</v>
      </c>
      <c r="B111" s="8" t="s">
        <v>337</v>
      </c>
      <c r="C111" s="9" t="s">
        <v>414</v>
      </c>
      <c r="D111" s="10" t="s">
        <v>413</v>
      </c>
      <c r="E111" s="10" t="s">
        <v>101</v>
      </c>
      <c r="F111" s="8" t="s">
        <v>492</v>
      </c>
      <c r="G111" s="9"/>
      <c r="H111" s="25">
        <v>72</v>
      </c>
      <c r="I111" s="52"/>
      <c r="J111" s="63">
        <f>H111*I111</f>
        <v>0</v>
      </c>
      <c r="K111" s="62"/>
      <c r="L111" s="29">
        <f t="shared" si="1"/>
        <v>72</v>
      </c>
      <c r="W111" s="4"/>
      <c r="X111" s="4"/>
      <c r="Y111" s="4"/>
      <c r="Z111" s="4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ht="25.5">
      <c r="A112" s="35">
        <v>102</v>
      </c>
      <c r="B112" s="8" t="s">
        <v>52</v>
      </c>
      <c r="C112" s="9" t="s">
        <v>414</v>
      </c>
      <c r="D112" s="10" t="s">
        <v>413</v>
      </c>
      <c r="E112" s="10" t="s">
        <v>101</v>
      </c>
      <c r="F112" s="8" t="s">
        <v>55</v>
      </c>
      <c r="G112" s="9"/>
      <c r="H112" s="25">
        <v>1</v>
      </c>
      <c r="I112" s="52"/>
      <c r="J112" s="63">
        <f>H112*I112</f>
        <v>0</v>
      </c>
      <c r="K112" s="62"/>
      <c r="L112" s="29">
        <f t="shared" si="1"/>
        <v>1</v>
      </c>
      <c r="W112" s="4"/>
      <c r="X112" s="4"/>
      <c r="Y112" s="4"/>
      <c r="Z112" s="4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22" s="4" customFormat="1" ht="25.5">
      <c r="A113" s="35">
        <v>103</v>
      </c>
      <c r="B113" s="8" t="s">
        <v>50</v>
      </c>
      <c r="C113" s="9" t="s">
        <v>414</v>
      </c>
      <c r="D113" s="10" t="s">
        <v>413</v>
      </c>
      <c r="E113" s="10" t="s">
        <v>101</v>
      </c>
      <c r="F113" s="8" t="s">
        <v>53</v>
      </c>
      <c r="G113" s="9"/>
      <c r="H113" s="25">
        <v>1</v>
      </c>
      <c r="I113" s="52"/>
      <c r="J113" s="63">
        <f>H113*I113</f>
        <v>0</v>
      </c>
      <c r="K113" s="62"/>
      <c r="L113" s="29">
        <f t="shared" si="1"/>
        <v>1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4" customFormat="1" ht="25.5">
      <c r="A114" s="35">
        <v>104</v>
      </c>
      <c r="B114" s="8" t="s">
        <v>51</v>
      </c>
      <c r="C114" s="9" t="s">
        <v>414</v>
      </c>
      <c r="D114" s="10" t="s">
        <v>413</v>
      </c>
      <c r="E114" s="10" t="s">
        <v>101</v>
      </c>
      <c r="F114" s="8" t="s">
        <v>54</v>
      </c>
      <c r="G114" s="9"/>
      <c r="H114" s="25">
        <v>1</v>
      </c>
      <c r="I114" s="52"/>
      <c r="J114" s="63">
        <f>H114*I114</f>
        <v>0</v>
      </c>
      <c r="K114" s="62"/>
      <c r="L114" s="29">
        <f t="shared" si="1"/>
        <v>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51" ht="25.5">
      <c r="A115" s="35">
        <v>105</v>
      </c>
      <c r="B115" s="8" t="s">
        <v>48</v>
      </c>
      <c r="C115" s="9" t="s">
        <v>414</v>
      </c>
      <c r="D115" s="10" t="s">
        <v>413</v>
      </c>
      <c r="E115" s="10" t="s">
        <v>101</v>
      </c>
      <c r="F115" s="8" t="s">
        <v>49</v>
      </c>
      <c r="G115" s="9"/>
      <c r="H115" s="25">
        <v>1</v>
      </c>
      <c r="I115" s="52"/>
      <c r="J115" s="63">
        <f>H115*I115</f>
        <v>0</v>
      </c>
      <c r="K115" s="62"/>
      <c r="L115" s="29">
        <f t="shared" si="1"/>
        <v>1</v>
      </c>
      <c r="W115" s="4"/>
      <c r="X115" s="4"/>
      <c r="Y115" s="4"/>
      <c r="Z115" s="4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ht="25.5">
      <c r="A116" s="35">
        <v>106</v>
      </c>
      <c r="B116" s="8" t="s">
        <v>38</v>
      </c>
      <c r="C116" s="9" t="s">
        <v>414</v>
      </c>
      <c r="D116" s="10" t="s">
        <v>413</v>
      </c>
      <c r="E116" s="10" t="s">
        <v>101</v>
      </c>
      <c r="F116" s="8" t="s">
        <v>45</v>
      </c>
      <c r="G116" s="9"/>
      <c r="H116" s="25">
        <v>1</v>
      </c>
      <c r="I116" s="52"/>
      <c r="J116" s="63">
        <f>H116*I116</f>
        <v>0</v>
      </c>
      <c r="K116" s="62"/>
      <c r="L116" s="29">
        <f t="shared" si="1"/>
        <v>1</v>
      </c>
      <c r="W116" s="4"/>
      <c r="X116" s="4"/>
      <c r="Y116" s="4"/>
      <c r="Z116" s="4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ht="25.5">
      <c r="A117" s="35">
        <v>107</v>
      </c>
      <c r="B117" s="8" t="s">
        <v>46</v>
      </c>
      <c r="C117" s="9" t="s">
        <v>414</v>
      </c>
      <c r="D117" s="10" t="s">
        <v>413</v>
      </c>
      <c r="E117" s="10" t="s">
        <v>101</v>
      </c>
      <c r="F117" s="8" t="s">
        <v>47</v>
      </c>
      <c r="G117" s="9"/>
      <c r="H117" s="25">
        <v>1</v>
      </c>
      <c r="I117" s="52"/>
      <c r="J117" s="63">
        <f>H117*I117</f>
        <v>0</v>
      </c>
      <c r="K117" s="62"/>
      <c r="L117" s="29">
        <f t="shared" si="1"/>
        <v>1</v>
      </c>
      <c r="W117" s="4"/>
      <c r="X117" s="4"/>
      <c r="Y117" s="4"/>
      <c r="Z117" s="4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ht="63.75">
      <c r="A118" s="35">
        <v>108</v>
      </c>
      <c r="B118" s="8" t="s">
        <v>519</v>
      </c>
      <c r="C118" s="9" t="s">
        <v>414</v>
      </c>
      <c r="D118" s="10" t="s">
        <v>413</v>
      </c>
      <c r="E118" s="10" t="s">
        <v>101</v>
      </c>
      <c r="F118" s="8" t="s">
        <v>40</v>
      </c>
      <c r="G118" s="9"/>
      <c r="H118" s="25">
        <v>1</v>
      </c>
      <c r="I118" s="52"/>
      <c r="J118" s="63">
        <f>H118*I118</f>
        <v>0</v>
      </c>
      <c r="K118" s="62"/>
      <c r="L118" s="29">
        <f t="shared" si="1"/>
        <v>1</v>
      </c>
      <c r="W118" s="4"/>
      <c r="X118" s="4"/>
      <c r="Y118" s="4"/>
      <c r="Z118" s="4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ht="63.75">
      <c r="A119" s="35">
        <v>109</v>
      </c>
      <c r="B119" s="8" t="s">
        <v>518</v>
      </c>
      <c r="C119" s="9" t="s">
        <v>414</v>
      </c>
      <c r="D119" s="10" t="s">
        <v>413</v>
      </c>
      <c r="E119" s="10" t="s">
        <v>101</v>
      </c>
      <c r="F119" s="8" t="s">
        <v>39</v>
      </c>
      <c r="G119" s="9"/>
      <c r="H119" s="25">
        <v>1</v>
      </c>
      <c r="I119" s="52"/>
      <c r="J119" s="63">
        <f>H119*I119</f>
        <v>0</v>
      </c>
      <c r="K119" s="62"/>
      <c r="L119" s="29">
        <f t="shared" si="1"/>
        <v>1</v>
      </c>
      <c r="W119" s="4"/>
      <c r="X119" s="4"/>
      <c r="Y119" s="4"/>
      <c r="Z119" s="4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ht="63.75">
      <c r="A120" s="35">
        <v>110</v>
      </c>
      <c r="B120" s="8" t="s">
        <v>517</v>
      </c>
      <c r="C120" s="9" t="s">
        <v>414</v>
      </c>
      <c r="D120" s="10" t="s">
        <v>413</v>
      </c>
      <c r="E120" s="10" t="s">
        <v>101</v>
      </c>
      <c r="F120" s="8" t="s">
        <v>41</v>
      </c>
      <c r="G120" s="9"/>
      <c r="H120" s="25">
        <v>2</v>
      </c>
      <c r="I120" s="52"/>
      <c r="J120" s="63">
        <f>H120*I120</f>
        <v>0</v>
      </c>
      <c r="K120" s="62"/>
      <c r="L120" s="29">
        <f t="shared" si="1"/>
        <v>2</v>
      </c>
      <c r="W120" s="4"/>
      <c r="X120" s="4"/>
      <c r="Y120" s="4"/>
      <c r="Z120" s="4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ht="38.25">
      <c r="A121" s="35">
        <v>111</v>
      </c>
      <c r="B121" s="8" t="s">
        <v>522</v>
      </c>
      <c r="C121" s="9" t="s">
        <v>414</v>
      </c>
      <c r="D121" s="10" t="s">
        <v>413</v>
      </c>
      <c r="E121" s="10" t="s">
        <v>101</v>
      </c>
      <c r="F121" s="8" t="s">
        <v>42</v>
      </c>
      <c r="G121" s="9"/>
      <c r="H121" s="25">
        <v>1</v>
      </c>
      <c r="I121" s="52"/>
      <c r="J121" s="63">
        <f>H121*I121</f>
        <v>0</v>
      </c>
      <c r="K121" s="62"/>
      <c r="L121" s="29">
        <f t="shared" si="1"/>
        <v>1</v>
      </c>
      <c r="W121" s="4"/>
      <c r="X121" s="4"/>
      <c r="Y121" s="4"/>
      <c r="Z121" s="4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ht="38.25">
      <c r="A122" s="35">
        <v>112</v>
      </c>
      <c r="B122" s="8" t="s">
        <v>521</v>
      </c>
      <c r="C122" s="9" t="s">
        <v>414</v>
      </c>
      <c r="D122" s="10" t="s">
        <v>413</v>
      </c>
      <c r="E122" s="10" t="s">
        <v>101</v>
      </c>
      <c r="F122" s="8" t="s">
        <v>43</v>
      </c>
      <c r="G122" s="9"/>
      <c r="H122" s="25">
        <v>2</v>
      </c>
      <c r="I122" s="52"/>
      <c r="J122" s="63">
        <f>H122*I122</f>
        <v>0</v>
      </c>
      <c r="K122" s="62"/>
      <c r="L122" s="29">
        <f t="shared" si="1"/>
        <v>2</v>
      </c>
      <c r="W122" s="4"/>
      <c r="X122" s="4"/>
      <c r="Y122" s="4"/>
      <c r="Z122" s="4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ht="38.25">
      <c r="A123" s="35">
        <v>113</v>
      </c>
      <c r="B123" s="8" t="s">
        <v>520</v>
      </c>
      <c r="C123" s="9" t="s">
        <v>414</v>
      </c>
      <c r="D123" s="10" t="s">
        <v>413</v>
      </c>
      <c r="E123" s="10" t="s">
        <v>101</v>
      </c>
      <c r="F123" s="8" t="s">
        <v>44</v>
      </c>
      <c r="G123" s="9"/>
      <c r="H123" s="25">
        <v>2</v>
      </c>
      <c r="I123" s="52"/>
      <c r="J123" s="63">
        <f>H123*I123</f>
        <v>0</v>
      </c>
      <c r="K123" s="62"/>
      <c r="L123" s="29">
        <f t="shared" si="1"/>
        <v>2</v>
      </c>
      <c r="W123" s="4"/>
      <c r="X123" s="4"/>
      <c r="Y123" s="4"/>
      <c r="Z123" s="4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ht="38.25">
      <c r="A124" s="35">
        <v>114</v>
      </c>
      <c r="B124" s="8" t="s">
        <v>458</v>
      </c>
      <c r="C124" s="9" t="s">
        <v>414</v>
      </c>
      <c r="D124" s="10" t="s">
        <v>413</v>
      </c>
      <c r="E124" s="10" t="s">
        <v>101</v>
      </c>
      <c r="F124" s="8" t="s">
        <v>460</v>
      </c>
      <c r="G124" s="9" t="s">
        <v>32</v>
      </c>
      <c r="H124" s="25">
        <v>3</v>
      </c>
      <c r="I124" s="52"/>
      <c r="J124" s="63">
        <f>H124*I124</f>
        <v>0</v>
      </c>
      <c r="K124" s="62"/>
      <c r="L124" s="29">
        <f t="shared" si="1"/>
        <v>3</v>
      </c>
      <c r="W124" s="4"/>
      <c r="X124" s="4"/>
      <c r="Y124" s="4"/>
      <c r="Z124" s="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ht="30.75" customHeight="1">
      <c r="A125" s="35">
        <v>115</v>
      </c>
      <c r="B125" s="8" t="s">
        <v>456</v>
      </c>
      <c r="C125" s="9" t="s">
        <v>414</v>
      </c>
      <c r="D125" s="10" t="s">
        <v>413</v>
      </c>
      <c r="E125" s="10" t="s">
        <v>101</v>
      </c>
      <c r="F125" s="8" t="s">
        <v>447</v>
      </c>
      <c r="G125" s="9" t="s">
        <v>32</v>
      </c>
      <c r="H125" s="25">
        <v>3</v>
      </c>
      <c r="I125" s="52"/>
      <c r="J125" s="63">
        <f>H125*I125</f>
        <v>0</v>
      </c>
      <c r="K125" s="62"/>
      <c r="L125" s="29">
        <f t="shared" si="1"/>
        <v>3</v>
      </c>
      <c r="W125" s="4"/>
      <c r="X125" s="4"/>
      <c r="Y125" s="4"/>
      <c r="Z125" s="4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ht="33" customHeight="1">
      <c r="A126" s="35">
        <v>116</v>
      </c>
      <c r="B126" s="8" t="s">
        <v>459</v>
      </c>
      <c r="C126" s="9" t="s">
        <v>414</v>
      </c>
      <c r="D126" s="10" t="s">
        <v>413</v>
      </c>
      <c r="E126" s="10" t="s">
        <v>101</v>
      </c>
      <c r="F126" s="8" t="s">
        <v>461</v>
      </c>
      <c r="G126" s="9" t="s">
        <v>32</v>
      </c>
      <c r="H126" s="25">
        <v>3</v>
      </c>
      <c r="I126" s="52"/>
      <c r="J126" s="63">
        <f>H126*I126</f>
        <v>0</v>
      </c>
      <c r="K126" s="62"/>
      <c r="L126" s="29">
        <f t="shared" si="1"/>
        <v>3</v>
      </c>
      <c r="W126" s="4"/>
      <c r="X126" s="4"/>
      <c r="Y126" s="4"/>
      <c r="Z126" s="4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ht="38.25">
      <c r="A127" s="35">
        <v>117</v>
      </c>
      <c r="B127" s="8" t="s">
        <v>457</v>
      </c>
      <c r="C127" s="9" t="s">
        <v>414</v>
      </c>
      <c r="D127" s="10" t="s">
        <v>413</v>
      </c>
      <c r="E127" s="10" t="s">
        <v>101</v>
      </c>
      <c r="F127" s="8" t="s">
        <v>448</v>
      </c>
      <c r="G127" s="9" t="s">
        <v>32</v>
      </c>
      <c r="H127" s="25">
        <v>3</v>
      </c>
      <c r="I127" s="52"/>
      <c r="J127" s="63">
        <f>H127*I127</f>
        <v>0</v>
      </c>
      <c r="K127" s="62"/>
      <c r="L127" s="29">
        <f t="shared" si="1"/>
        <v>3</v>
      </c>
      <c r="W127" s="4"/>
      <c r="X127" s="4"/>
      <c r="Y127" s="4"/>
      <c r="Z127" s="4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22" s="4" customFormat="1" ht="63.75">
      <c r="A128" s="35">
        <v>118</v>
      </c>
      <c r="B128" s="8" t="s">
        <v>365</v>
      </c>
      <c r="C128" s="9" t="s">
        <v>414</v>
      </c>
      <c r="D128" s="10" t="s">
        <v>413</v>
      </c>
      <c r="E128" s="10" t="s">
        <v>101</v>
      </c>
      <c r="F128" s="8" t="s">
        <v>366</v>
      </c>
      <c r="G128" s="9"/>
      <c r="H128" s="25">
        <v>5</v>
      </c>
      <c r="I128" s="52"/>
      <c r="J128" s="63">
        <f>H128*I128</f>
        <v>0</v>
      </c>
      <c r="K128" s="62"/>
      <c r="L128" s="29">
        <f t="shared" si="1"/>
        <v>5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4" customFormat="1" ht="38.25">
      <c r="A129" s="35">
        <v>119</v>
      </c>
      <c r="B129" s="8" t="s">
        <v>365</v>
      </c>
      <c r="C129" s="9" t="s">
        <v>414</v>
      </c>
      <c r="D129" s="10" t="s">
        <v>413</v>
      </c>
      <c r="E129" s="10" t="s">
        <v>101</v>
      </c>
      <c r="F129" s="8" t="s">
        <v>367</v>
      </c>
      <c r="G129" s="9"/>
      <c r="H129" s="25">
        <v>5</v>
      </c>
      <c r="I129" s="52"/>
      <c r="J129" s="63">
        <f>H129*I129</f>
        <v>0</v>
      </c>
      <c r="K129" s="62"/>
      <c r="L129" s="29">
        <f t="shared" si="1"/>
        <v>5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4" customFormat="1" ht="25.5">
      <c r="A130" s="35">
        <v>120</v>
      </c>
      <c r="B130" s="8" t="s">
        <v>316</v>
      </c>
      <c r="C130" s="9" t="s">
        <v>414</v>
      </c>
      <c r="D130" s="10" t="s">
        <v>413</v>
      </c>
      <c r="E130" s="10" t="s">
        <v>101</v>
      </c>
      <c r="F130" s="8" t="s">
        <v>317</v>
      </c>
      <c r="G130" s="9"/>
      <c r="H130" s="25">
        <v>5</v>
      </c>
      <c r="I130" s="52"/>
      <c r="J130" s="63">
        <f>H130*I130</f>
        <v>0</v>
      </c>
      <c r="K130" s="62"/>
      <c r="L130" s="29">
        <f t="shared" si="1"/>
        <v>5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4" customFormat="1" ht="12.75">
      <c r="A131" s="35">
        <v>121</v>
      </c>
      <c r="B131" s="8" t="s">
        <v>318</v>
      </c>
      <c r="C131" s="9" t="s">
        <v>414</v>
      </c>
      <c r="D131" s="10" t="s">
        <v>413</v>
      </c>
      <c r="E131" s="10" t="s">
        <v>101</v>
      </c>
      <c r="F131" s="8" t="s">
        <v>319</v>
      </c>
      <c r="G131" s="9" t="s">
        <v>417</v>
      </c>
      <c r="H131" s="25">
        <v>10</v>
      </c>
      <c r="I131" s="52"/>
      <c r="J131" s="63">
        <f>H131*I131</f>
        <v>0</v>
      </c>
      <c r="K131" s="62"/>
      <c r="L131" s="29">
        <f t="shared" si="1"/>
        <v>10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12" ht="25.5">
      <c r="A132" s="35">
        <v>122</v>
      </c>
      <c r="B132" s="8" t="s">
        <v>320</v>
      </c>
      <c r="C132" s="9" t="s">
        <v>414</v>
      </c>
      <c r="D132" s="10" t="s">
        <v>413</v>
      </c>
      <c r="E132" s="10" t="s">
        <v>101</v>
      </c>
      <c r="F132" s="8" t="s">
        <v>321</v>
      </c>
      <c r="G132" s="9" t="s">
        <v>417</v>
      </c>
      <c r="H132" s="25">
        <v>5</v>
      </c>
      <c r="I132" s="52"/>
      <c r="J132" s="63">
        <f>H132*I132</f>
        <v>0</v>
      </c>
      <c r="K132" s="62"/>
      <c r="L132" s="29">
        <f t="shared" si="1"/>
        <v>5</v>
      </c>
    </row>
    <row r="133" spans="1:12" ht="24.75" customHeight="1">
      <c r="A133" s="35">
        <v>123</v>
      </c>
      <c r="B133" s="8" t="s">
        <v>6</v>
      </c>
      <c r="C133" s="9" t="s">
        <v>414</v>
      </c>
      <c r="D133" s="10" t="s">
        <v>413</v>
      </c>
      <c r="E133" s="10" t="s">
        <v>101</v>
      </c>
      <c r="F133" s="8" t="s">
        <v>362</v>
      </c>
      <c r="G133" s="9" t="s">
        <v>416</v>
      </c>
      <c r="H133" s="25">
        <v>8</v>
      </c>
      <c r="I133" s="52"/>
      <c r="J133" s="63">
        <f>H133*I133</f>
        <v>0</v>
      </c>
      <c r="K133" s="62"/>
      <c r="L133" s="29">
        <f t="shared" si="1"/>
        <v>8</v>
      </c>
    </row>
    <row r="134" spans="1:51" ht="38.25">
      <c r="A134" s="35">
        <v>124</v>
      </c>
      <c r="B134" s="8" t="s">
        <v>364</v>
      </c>
      <c r="C134" s="9" t="s">
        <v>414</v>
      </c>
      <c r="D134" s="10" t="s">
        <v>413</v>
      </c>
      <c r="E134" s="10" t="s">
        <v>101</v>
      </c>
      <c r="F134" s="8" t="s">
        <v>314</v>
      </c>
      <c r="G134" s="9" t="s">
        <v>416</v>
      </c>
      <c r="H134" s="25">
        <v>8</v>
      </c>
      <c r="I134" s="52"/>
      <c r="J134" s="63">
        <f>H134*I134</f>
        <v>0</v>
      </c>
      <c r="K134" s="62"/>
      <c r="L134" s="29">
        <f t="shared" si="1"/>
        <v>8</v>
      </c>
      <c r="W134" s="4"/>
      <c r="X134" s="4"/>
      <c r="Y134" s="4"/>
      <c r="Z134" s="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ht="38.25">
      <c r="A135" s="35">
        <v>125</v>
      </c>
      <c r="B135" s="8" t="s">
        <v>363</v>
      </c>
      <c r="C135" s="9" t="s">
        <v>414</v>
      </c>
      <c r="D135" s="10" t="s">
        <v>413</v>
      </c>
      <c r="E135" s="10" t="s">
        <v>101</v>
      </c>
      <c r="F135" s="8" t="s">
        <v>315</v>
      </c>
      <c r="G135" s="9" t="s">
        <v>416</v>
      </c>
      <c r="H135" s="25">
        <v>8</v>
      </c>
      <c r="I135" s="52"/>
      <c r="J135" s="63">
        <f>H135*I135</f>
        <v>0</v>
      </c>
      <c r="K135" s="62"/>
      <c r="L135" s="29">
        <f t="shared" si="1"/>
        <v>8</v>
      </c>
      <c r="W135" s="4"/>
      <c r="X135" s="4"/>
      <c r="Y135" s="4"/>
      <c r="Z135" s="4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12" ht="25.5">
      <c r="A136" s="35">
        <v>126</v>
      </c>
      <c r="B136" s="8" t="s">
        <v>373</v>
      </c>
      <c r="C136" s="9" t="s">
        <v>414</v>
      </c>
      <c r="D136" s="10" t="s">
        <v>413</v>
      </c>
      <c r="E136" s="10" t="s">
        <v>101</v>
      </c>
      <c r="F136" s="8" t="s">
        <v>368</v>
      </c>
      <c r="G136" s="83"/>
      <c r="H136" s="25">
        <v>3</v>
      </c>
      <c r="I136" s="52"/>
      <c r="J136" s="63">
        <f>H136*I136</f>
        <v>0</v>
      </c>
      <c r="K136" s="62"/>
      <c r="L136" s="29">
        <f t="shared" si="1"/>
        <v>3</v>
      </c>
    </row>
    <row r="137" spans="1:22" s="4" customFormat="1" ht="25.5">
      <c r="A137" s="35">
        <v>127</v>
      </c>
      <c r="B137" s="8" t="s">
        <v>374</v>
      </c>
      <c r="C137" s="9" t="s">
        <v>414</v>
      </c>
      <c r="D137" s="10" t="s">
        <v>413</v>
      </c>
      <c r="E137" s="10" t="s">
        <v>101</v>
      </c>
      <c r="F137" s="8" t="s">
        <v>369</v>
      </c>
      <c r="H137" s="25">
        <v>3</v>
      </c>
      <c r="I137" s="52"/>
      <c r="J137" s="63">
        <f>H137*I137</f>
        <v>0</v>
      </c>
      <c r="K137" s="62"/>
      <c r="L137" s="29">
        <f t="shared" si="1"/>
        <v>3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4" customFormat="1" ht="25.5">
      <c r="A138" s="35">
        <v>128</v>
      </c>
      <c r="B138" s="8" t="s">
        <v>375</v>
      </c>
      <c r="C138" s="9" t="s">
        <v>414</v>
      </c>
      <c r="D138" s="10" t="s">
        <v>413</v>
      </c>
      <c r="E138" s="10" t="s">
        <v>101</v>
      </c>
      <c r="F138" s="8" t="s">
        <v>370</v>
      </c>
      <c r="G138" s="9"/>
      <c r="H138" s="25">
        <v>3</v>
      </c>
      <c r="I138" s="52"/>
      <c r="J138" s="63">
        <f>H138*I138</f>
        <v>0</v>
      </c>
      <c r="K138" s="62"/>
      <c r="L138" s="29">
        <f t="shared" si="1"/>
        <v>3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4" customFormat="1" ht="25.5">
      <c r="A139" s="35">
        <v>129</v>
      </c>
      <c r="B139" s="8" t="s">
        <v>376</v>
      </c>
      <c r="C139" s="9" t="s">
        <v>414</v>
      </c>
      <c r="D139" s="10" t="s">
        <v>413</v>
      </c>
      <c r="E139" s="10" t="s">
        <v>101</v>
      </c>
      <c r="F139" s="8" t="s">
        <v>371</v>
      </c>
      <c r="G139" s="9"/>
      <c r="H139" s="25">
        <v>3</v>
      </c>
      <c r="I139" s="52"/>
      <c r="J139" s="63">
        <f>H139*I139</f>
        <v>0</v>
      </c>
      <c r="K139" s="62"/>
      <c r="L139" s="29">
        <f t="shared" si="1"/>
        <v>3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12" ht="25.5">
      <c r="A140" s="35">
        <v>130</v>
      </c>
      <c r="B140" s="8" t="s">
        <v>377</v>
      </c>
      <c r="C140" s="9" t="s">
        <v>414</v>
      </c>
      <c r="D140" s="10" t="s">
        <v>413</v>
      </c>
      <c r="E140" s="10" t="s">
        <v>101</v>
      </c>
      <c r="F140" s="8" t="s">
        <v>372</v>
      </c>
      <c r="G140" s="9"/>
      <c r="H140" s="25">
        <v>3</v>
      </c>
      <c r="I140" s="52"/>
      <c r="J140" s="63"/>
      <c r="K140" s="62"/>
      <c r="L140" s="29">
        <f aca="true" t="shared" si="2" ref="L140:L203">ROUNDUP(H140,0)</f>
        <v>3</v>
      </c>
    </row>
    <row r="141" spans="1:12" ht="25.5">
      <c r="A141" s="35">
        <v>131</v>
      </c>
      <c r="B141" s="8" t="s">
        <v>7</v>
      </c>
      <c r="C141" s="9" t="s">
        <v>455</v>
      </c>
      <c r="D141" s="10" t="s">
        <v>413</v>
      </c>
      <c r="E141" s="9" t="s">
        <v>101</v>
      </c>
      <c r="F141" s="8" t="s">
        <v>8</v>
      </c>
      <c r="G141" s="9"/>
      <c r="H141" s="25">
        <v>3</v>
      </c>
      <c r="I141" s="52"/>
      <c r="J141" s="63"/>
      <c r="K141" s="62"/>
      <c r="L141" s="29">
        <f t="shared" si="2"/>
        <v>3</v>
      </c>
    </row>
    <row r="142" spans="1:51" ht="38.25">
      <c r="A142" s="35">
        <v>132</v>
      </c>
      <c r="B142" s="8" t="s">
        <v>463</v>
      </c>
      <c r="C142" s="9" t="s">
        <v>414</v>
      </c>
      <c r="D142" s="10" t="s">
        <v>413</v>
      </c>
      <c r="E142" s="10" t="s">
        <v>101</v>
      </c>
      <c r="F142" s="8" t="s">
        <v>467</v>
      </c>
      <c r="G142" s="9" t="s">
        <v>628</v>
      </c>
      <c r="H142" s="25">
        <v>3</v>
      </c>
      <c r="I142" s="52"/>
      <c r="J142" s="63">
        <f>H142*I142</f>
        <v>0</v>
      </c>
      <c r="K142" s="62"/>
      <c r="L142" s="29">
        <f t="shared" si="2"/>
        <v>3</v>
      </c>
      <c r="W142" s="4"/>
      <c r="X142" s="4"/>
      <c r="Y142" s="4"/>
      <c r="Z142" s="4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ht="38.25">
      <c r="A143" s="35">
        <v>133</v>
      </c>
      <c r="B143" s="8" t="s">
        <v>462</v>
      </c>
      <c r="C143" s="9" t="s">
        <v>414</v>
      </c>
      <c r="D143" s="10" t="s">
        <v>413</v>
      </c>
      <c r="E143" s="10" t="s">
        <v>101</v>
      </c>
      <c r="F143" s="8" t="s">
        <v>466</v>
      </c>
      <c r="G143" s="9" t="s">
        <v>628</v>
      </c>
      <c r="H143" s="25">
        <v>3</v>
      </c>
      <c r="I143" s="52"/>
      <c r="J143" s="63">
        <f>H143*I143</f>
        <v>0</v>
      </c>
      <c r="K143" s="62"/>
      <c r="L143" s="29">
        <f t="shared" si="2"/>
        <v>3</v>
      </c>
      <c r="W143" s="4"/>
      <c r="X143" s="4"/>
      <c r="Y143" s="4"/>
      <c r="Z143" s="4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ht="38.25">
      <c r="A144" s="35">
        <v>134</v>
      </c>
      <c r="B144" s="8" t="s">
        <v>465</v>
      </c>
      <c r="C144" s="9" t="s">
        <v>414</v>
      </c>
      <c r="D144" s="10" t="s">
        <v>413</v>
      </c>
      <c r="E144" s="10" t="s">
        <v>101</v>
      </c>
      <c r="F144" s="8" t="s">
        <v>469</v>
      </c>
      <c r="G144" s="9" t="s">
        <v>628</v>
      </c>
      <c r="H144" s="25">
        <v>3</v>
      </c>
      <c r="I144" s="52"/>
      <c r="J144" s="63">
        <f>H144*I144</f>
        <v>0</v>
      </c>
      <c r="K144" s="62"/>
      <c r="L144" s="29">
        <f t="shared" si="2"/>
        <v>3</v>
      </c>
      <c r="W144" s="4"/>
      <c r="X144" s="4"/>
      <c r="Y144" s="4"/>
      <c r="Z144" s="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ht="38.25">
      <c r="A145" s="35">
        <v>135</v>
      </c>
      <c r="B145" s="8" t="s">
        <v>464</v>
      </c>
      <c r="C145" s="9" t="s">
        <v>414</v>
      </c>
      <c r="D145" s="10" t="s">
        <v>413</v>
      </c>
      <c r="E145" s="10" t="s">
        <v>101</v>
      </c>
      <c r="F145" s="8" t="s">
        <v>468</v>
      </c>
      <c r="G145" s="9" t="s">
        <v>628</v>
      </c>
      <c r="H145" s="25">
        <v>3</v>
      </c>
      <c r="I145" s="52"/>
      <c r="J145" s="63">
        <f>H145*I145</f>
        <v>0</v>
      </c>
      <c r="K145" s="62"/>
      <c r="L145" s="29">
        <f t="shared" si="2"/>
        <v>3</v>
      </c>
      <c r="W145" s="4"/>
      <c r="X145" s="4"/>
      <c r="Y145" s="4"/>
      <c r="Z145" s="4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12" ht="25.5">
      <c r="A146" s="35">
        <v>136</v>
      </c>
      <c r="B146" s="8" t="s">
        <v>558</v>
      </c>
      <c r="C146" s="9" t="s">
        <v>414</v>
      </c>
      <c r="D146" s="10" t="s">
        <v>413</v>
      </c>
      <c r="E146" s="9"/>
      <c r="F146" s="8" t="s">
        <v>559</v>
      </c>
      <c r="G146" s="84"/>
      <c r="H146" s="18">
        <v>4</v>
      </c>
      <c r="I146" s="52"/>
      <c r="J146" s="63">
        <f>H146*I146</f>
        <v>0</v>
      </c>
      <c r="K146" s="62"/>
      <c r="L146" s="29">
        <f t="shared" si="2"/>
        <v>4</v>
      </c>
    </row>
    <row r="147" spans="1:12" ht="12.75">
      <c r="A147" s="35">
        <v>137</v>
      </c>
      <c r="B147" s="8" t="s">
        <v>276</v>
      </c>
      <c r="C147" s="9" t="s">
        <v>145</v>
      </c>
      <c r="D147" s="10" t="s">
        <v>277</v>
      </c>
      <c r="E147" s="9" t="s">
        <v>277</v>
      </c>
      <c r="F147" s="8" t="s">
        <v>278</v>
      </c>
      <c r="G147" s="84"/>
      <c r="H147" s="25">
        <v>6</v>
      </c>
      <c r="I147" s="52"/>
      <c r="J147" s="63">
        <f>H147*I147</f>
        <v>0</v>
      </c>
      <c r="K147" s="62"/>
      <c r="L147" s="29">
        <f t="shared" si="2"/>
        <v>6</v>
      </c>
    </row>
    <row r="148" spans="1:51" s="4" customFormat="1" ht="25.5">
      <c r="A148" s="35">
        <v>138</v>
      </c>
      <c r="B148" s="8" t="s">
        <v>279</v>
      </c>
      <c r="C148" s="9" t="s">
        <v>414</v>
      </c>
      <c r="D148" s="10" t="s">
        <v>277</v>
      </c>
      <c r="E148" s="9" t="s">
        <v>277</v>
      </c>
      <c r="F148" s="8" t="s">
        <v>280</v>
      </c>
      <c r="G148" s="85"/>
      <c r="H148" s="25">
        <v>3</v>
      </c>
      <c r="I148" s="52"/>
      <c r="J148" s="63">
        <f>H148*I148</f>
        <v>0</v>
      </c>
      <c r="K148" s="62"/>
      <c r="L148" s="29">
        <f t="shared" si="2"/>
        <v>3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12" ht="12.75">
      <c r="A149" s="35">
        <v>139</v>
      </c>
      <c r="B149" s="8" t="s">
        <v>281</v>
      </c>
      <c r="C149" s="9" t="s">
        <v>414</v>
      </c>
      <c r="D149" s="10" t="s">
        <v>277</v>
      </c>
      <c r="E149" s="9" t="s">
        <v>277</v>
      </c>
      <c r="F149" s="8" t="s">
        <v>283</v>
      </c>
      <c r="G149" s="84"/>
      <c r="H149" s="25">
        <v>5</v>
      </c>
      <c r="I149" s="52"/>
      <c r="J149" s="63">
        <f>H149*I149</f>
        <v>0</v>
      </c>
      <c r="K149" s="62"/>
      <c r="L149" s="29">
        <f t="shared" si="2"/>
        <v>5</v>
      </c>
    </row>
    <row r="150" spans="1:12" ht="12.75">
      <c r="A150" s="35">
        <v>140</v>
      </c>
      <c r="B150" s="8" t="s">
        <v>282</v>
      </c>
      <c r="C150" s="9" t="s">
        <v>145</v>
      </c>
      <c r="D150" s="10" t="s">
        <v>277</v>
      </c>
      <c r="E150" s="9" t="s">
        <v>277</v>
      </c>
      <c r="F150" s="8" t="s">
        <v>284</v>
      </c>
      <c r="G150" s="84"/>
      <c r="H150" s="25">
        <v>6</v>
      </c>
      <c r="I150" s="52"/>
      <c r="J150" s="63">
        <f>H150*I150</f>
        <v>0</v>
      </c>
      <c r="K150" s="62"/>
      <c r="L150" s="29">
        <f t="shared" si="2"/>
        <v>6</v>
      </c>
    </row>
    <row r="151" spans="1:12" ht="25.5">
      <c r="A151" s="35">
        <v>141</v>
      </c>
      <c r="B151" s="8" t="s">
        <v>551</v>
      </c>
      <c r="C151" s="9" t="s">
        <v>145</v>
      </c>
      <c r="D151" s="10" t="s">
        <v>538</v>
      </c>
      <c r="E151" s="10" t="s">
        <v>538</v>
      </c>
      <c r="F151" s="8" t="s">
        <v>552</v>
      </c>
      <c r="G151" s="9" t="s">
        <v>606</v>
      </c>
      <c r="H151" s="25">
        <v>12</v>
      </c>
      <c r="I151" s="52"/>
      <c r="J151" s="63">
        <f>H151*I151</f>
        <v>0</v>
      </c>
      <c r="K151" s="62"/>
      <c r="L151" s="29">
        <f t="shared" si="2"/>
        <v>12</v>
      </c>
    </row>
    <row r="152" spans="1:12" ht="25.5">
      <c r="A152" s="35">
        <v>142</v>
      </c>
      <c r="B152" s="8" t="s">
        <v>549</v>
      </c>
      <c r="C152" s="9" t="s">
        <v>145</v>
      </c>
      <c r="D152" s="10" t="s">
        <v>538</v>
      </c>
      <c r="E152" s="10" t="s">
        <v>538</v>
      </c>
      <c r="F152" s="8" t="s">
        <v>550</v>
      </c>
      <c r="G152" s="9" t="s">
        <v>606</v>
      </c>
      <c r="H152" s="25">
        <v>36</v>
      </c>
      <c r="I152" s="52"/>
      <c r="J152" s="63">
        <f>H152*I152</f>
        <v>0</v>
      </c>
      <c r="K152" s="62"/>
      <c r="L152" s="29">
        <f t="shared" si="2"/>
        <v>36</v>
      </c>
    </row>
    <row r="153" spans="1:12" ht="25.5">
      <c r="A153" s="35">
        <v>143</v>
      </c>
      <c r="B153" s="8" t="s">
        <v>545</v>
      </c>
      <c r="C153" s="9" t="s">
        <v>145</v>
      </c>
      <c r="D153" s="10" t="s">
        <v>538</v>
      </c>
      <c r="E153" s="10" t="s">
        <v>538</v>
      </c>
      <c r="F153" s="8" t="s">
        <v>546</v>
      </c>
      <c r="G153" s="9" t="s">
        <v>607</v>
      </c>
      <c r="H153" s="25">
        <v>17</v>
      </c>
      <c r="I153" s="52"/>
      <c r="J153" s="63">
        <f>H153*I153</f>
        <v>0</v>
      </c>
      <c r="K153" s="62"/>
      <c r="L153" s="29">
        <f t="shared" si="2"/>
        <v>17</v>
      </c>
    </row>
    <row r="154" spans="1:51" s="4" customFormat="1" ht="25.5">
      <c r="A154" s="35">
        <v>144</v>
      </c>
      <c r="B154" s="8" t="s">
        <v>547</v>
      </c>
      <c r="C154" s="9" t="s">
        <v>145</v>
      </c>
      <c r="D154" s="10" t="s">
        <v>538</v>
      </c>
      <c r="E154" s="10" t="s">
        <v>538</v>
      </c>
      <c r="F154" s="8" t="s">
        <v>548</v>
      </c>
      <c r="G154" s="9" t="s">
        <v>606</v>
      </c>
      <c r="H154" s="25">
        <v>24</v>
      </c>
      <c r="I154" s="52"/>
      <c r="J154" s="63">
        <f>H154*I154</f>
        <v>0</v>
      </c>
      <c r="K154" s="62"/>
      <c r="L154" s="29">
        <f t="shared" si="2"/>
        <v>24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22" s="4" customFormat="1" ht="25.5">
      <c r="A155" s="35">
        <v>145</v>
      </c>
      <c r="B155" s="8" t="s">
        <v>539</v>
      </c>
      <c r="C155" s="9" t="s">
        <v>414</v>
      </c>
      <c r="D155" s="10" t="s">
        <v>538</v>
      </c>
      <c r="E155" s="10" t="s">
        <v>538</v>
      </c>
      <c r="F155" s="8" t="s">
        <v>540</v>
      </c>
      <c r="G155" s="9" t="s">
        <v>604</v>
      </c>
      <c r="H155" s="25">
        <v>84</v>
      </c>
      <c r="I155" s="52"/>
      <c r="J155" s="63">
        <f>H155*I155</f>
        <v>0</v>
      </c>
      <c r="K155" s="62"/>
      <c r="L155" s="29">
        <f t="shared" si="2"/>
        <v>84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51" s="4" customFormat="1" ht="25.5">
      <c r="A156" s="35">
        <v>146</v>
      </c>
      <c r="B156" s="8" t="s">
        <v>541</v>
      </c>
      <c r="C156" s="9" t="s">
        <v>414</v>
      </c>
      <c r="D156" s="10" t="s">
        <v>538</v>
      </c>
      <c r="E156" s="10" t="s">
        <v>538</v>
      </c>
      <c r="F156" s="8" t="s">
        <v>542</v>
      </c>
      <c r="G156" s="9" t="s">
        <v>604</v>
      </c>
      <c r="H156" s="25">
        <v>84</v>
      </c>
      <c r="I156" s="52"/>
      <c r="J156" s="63">
        <f>H156*I156</f>
        <v>0</v>
      </c>
      <c r="K156" s="62"/>
      <c r="L156" s="29">
        <f t="shared" si="2"/>
        <v>84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s="4" customFormat="1" ht="12.75">
      <c r="A157" s="35">
        <v>147</v>
      </c>
      <c r="B157" s="8" t="s">
        <v>543</v>
      </c>
      <c r="C157" s="9" t="s">
        <v>145</v>
      </c>
      <c r="D157" s="10" t="s">
        <v>538</v>
      </c>
      <c r="E157" s="10" t="s">
        <v>538</v>
      </c>
      <c r="F157" s="8" t="s">
        <v>544</v>
      </c>
      <c r="G157" s="9" t="s">
        <v>605</v>
      </c>
      <c r="H157" s="25">
        <v>9</v>
      </c>
      <c r="I157" s="52"/>
      <c r="J157" s="63">
        <f>H157*I157</f>
        <v>0</v>
      </c>
      <c r="K157" s="62"/>
      <c r="L157" s="29">
        <f t="shared" si="2"/>
        <v>9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s="4" customFormat="1" ht="12.75">
      <c r="A158" s="35">
        <v>148</v>
      </c>
      <c r="B158" s="8" t="s">
        <v>299</v>
      </c>
      <c r="C158" s="9" t="s">
        <v>414</v>
      </c>
      <c r="D158" s="10" t="s">
        <v>171</v>
      </c>
      <c r="E158" s="10" t="s">
        <v>183</v>
      </c>
      <c r="F158" s="8" t="s">
        <v>185</v>
      </c>
      <c r="G158" s="9"/>
      <c r="H158" s="25">
        <v>16</v>
      </c>
      <c r="I158" s="52"/>
      <c r="J158" s="63">
        <f>H158*I158</f>
        <v>0</v>
      </c>
      <c r="K158" s="62"/>
      <c r="L158" s="29">
        <f t="shared" si="2"/>
        <v>16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12" ht="12.75">
      <c r="A159" s="35">
        <v>149</v>
      </c>
      <c r="B159" s="8" t="s">
        <v>298</v>
      </c>
      <c r="C159" s="9" t="s">
        <v>414</v>
      </c>
      <c r="D159" s="10" t="s">
        <v>171</v>
      </c>
      <c r="E159" s="10" t="s">
        <v>183</v>
      </c>
      <c r="F159" s="8" t="s">
        <v>184</v>
      </c>
      <c r="G159" s="9"/>
      <c r="H159" s="25">
        <v>134</v>
      </c>
      <c r="I159" s="52"/>
      <c r="J159" s="63">
        <f>H159*I159</f>
        <v>0</v>
      </c>
      <c r="K159" s="62"/>
      <c r="L159" s="29">
        <f t="shared" si="2"/>
        <v>134</v>
      </c>
    </row>
    <row r="160" spans="1:12" ht="25.5">
      <c r="A160" s="35">
        <v>150</v>
      </c>
      <c r="B160" s="8" t="s">
        <v>173</v>
      </c>
      <c r="C160" s="9" t="s">
        <v>414</v>
      </c>
      <c r="D160" s="10" t="s">
        <v>171</v>
      </c>
      <c r="E160" s="10" t="s">
        <v>172</v>
      </c>
      <c r="F160" s="8" t="s">
        <v>174</v>
      </c>
      <c r="G160" s="9" t="s">
        <v>629</v>
      </c>
      <c r="H160" s="25">
        <v>50</v>
      </c>
      <c r="I160" s="52"/>
      <c r="J160" s="63">
        <f>H160*I160</f>
        <v>0</v>
      </c>
      <c r="K160" s="62"/>
      <c r="L160" s="29">
        <f t="shared" si="2"/>
        <v>50</v>
      </c>
    </row>
    <row r="161" spans="1:12" ht="25.5">
      <c r="A161" s="35">
        <v>151</v>
      </c>
      <c r="B161" s="8" t="s">
        <v>175</v>
      </c>
      <c r="C161" s="9" t="s">
        <v>414</v>
      </c>
      <c r="D161" s="10" t="s">
        <v>171</v>
      </c>
      <c r="E161" s="10" t="s">
        <v>172</v>
      </c>
      <c r="F161" s="8" t="s">
        <v>176</v>
      </c>
      <c r="G161" s="9" t="s">
        <v>629</v>
      </c>
      <c r="H161" s="25">
        <v>13</v>
      </c>
      <c r="I161" s="52"/>
      <c r="J161" s="63">
        <f>H161*I161</f>
        <v>0</v>
      </c>
      <c r="K161" s="62"/>
      <c r="L161" s="29">
        <f t="shared" si="2"/>
        <v>13</v>
      </c>
    </row>
    <row r="162" spans="1:12" ht="25.5">
      <c r="A162" s="35">
        <v>152</v>
      </c>
      <c r="B162" s="8" t="s">
        <v>170</v>
      </c>
      <c r="C162" s="9" t="s">
        <v>414</v>
      </c>
      <c r="D162" s="10" t="s">
        <v>171</v>
      </c>
      <c r="E162" s="10" t="s">
        <v>172</v>
      </c>
      <c r="F162" s="8" t="s">
        <v>439</v>
      </c>
      <c r="G162" s="9" t="s">
        <v>629</v>
      </c>
      <c r="H162" s="25">
        <v>50</v>
      </c>
      <c r="I162" s="52"/>
      <c r="J162" s="63">
        <f>H162*I162</f>
        <v>0</v>
      </c>
      <c r="K162" s="62"/>
      <c r="L162" s="29">
        <f t="shared" si="2"/>
        <v>50</v>
      </c>
    </row>
    <row r="163" spans="1:51" ht="38.25">
      <c r="A163" s="35">
        <v>153</v>
      </c>
      <c r="B163" s="8" t="s">
        <v>181</v>
      </c>
      <c r="C163" s="9" t="s">
        <v>414</v>
      </c>
      <c r="D163" s="10" t="s">
        <v>171</v>
      </c>
      <c r="E163" s="10" t="s">
        <v>178</v>
      </c>
      <c r="F163" s="8" t="s">
        <v>182</v>
      </c>
      <c r="G163" s="9" t="s">
        <v>440</v>
      </c>
      <c r="H163" s="25">
        <v>36</v>
      </c>
      <c r="I163" s="52"/>
      <c r="J163" s="63">
        <f>H163*I163</f>
        <v>0</v>
      </c>
      <c r="K163" s="62"/>
      <c r="L163" s="29">
        <f t="shared" si="2"/>
        <v>36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ht="25.5">
      <c r="A164" s="35">
        <v>154</v>
      </c>
      <c r="B164" s="8" t="s">
        <v>179</v>
      </c>
      <c r="C164" s="9" t="s">
        <v>414</v>
      </c>
      <c r="D164" s="10" t="s">
        <v>171</v>
      </c>
      <c r="E164" s="10" t="s">
        <v>178</v>
      </c>
      <c r="F164" s="8" t="s">
        <v>180</v>
      </c>
      <c r="G164" s="9" t="s">
        <v>440</v>
      </c>
      <c r="H164" s="25">
        <v>121</v>
      </c>
      <c r="I164" s="52"/>
      <c r="J164" s="63">
        <f>H164*I164</f>
        <v>0</v>
      </c>
      <c r="K164" s="62"/>
      <c r="L164" s="29">
        <f t="shared" si="2"/>
        <v>121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ht="25.5">
      <c r="A165" s="35">
        <v>155</v>
      </c>
      <c r="B165" s="8" t="s">
        <v>177</v>
      </c>
      <c r="C165" s="9" t="s">
        <v>414</v>
      </c>
      <c r="D165" s="10" t="s">
        <v>171</v>
      </c>
      <c r="E165" s="10" t="s">
        <v>178</v>
      </c>
      <c r="F165" s="8" t="s">
        <v>441</v>
      </c>
      <c r="G165" s="9" t="s">
        <v>440</v>
      </c>
      <c r="H165" s="25">
        <v>50</v>
      </c>
      <c r="I165" s="52"/>
      <c r="J165" s="63">
        <f>H165*I165</f>
        <v>0</v>
      </c>
      <c r="K165" s="62"/>
      <c r="L165" s="29">
        <f t="shared" si="2"/>
        <v>50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ht="38.25">
      <c r="A166" s="35">
        <v>156</v>
      </c>
      <c r="B166" s="8" t="s">
        <v>240</v>
      </c>
      <c r="C166" s="9" t="s">
        <v>414</v>
      </c>
      <c r="D166" s="10" t="s">
        <v>223</v>
      </c>
      <c r="E166" s="10" t="s">
        <v>224</v>
      </c>
      <c r="F166" s="8" t="s">
        <v>239</v>
      </c>
      <c r="G166" s="9" t="s">
        <v>630</v>
      </c>
      <c r="H166" s="25">
        <v>859</v>
      </c>
      <c r="I166" s="52"/>
      <c r="J166" s="63">
        <f>H166*I166</f>
        <v>0</v>
      </c>
      <c r="K166" s="62"/>
      <c r="L166" s="29">
        <f t="shared" si="2"/>
        <v>859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ht="38.25">
      <c r="A167" s="35">
        <v>157</v>
      </c>
      <c r="B167" s="8" t="s">
        <v>225</v>
      </c>
      <c r="C167" s="9" t="s">
        <v>414</v>
      </c>
      <c r="D167" s="10" t="s">
        <v>223</v>
      </c>
      <c r="E167" s="10" t="s">
        <v>224</v>
      </c>
      <c r="F167" s="8" t="s">
        <v>226</v>
      </c>
      <c r="G167" s="9" t="s">
        <v>418</v>
      </c>
      <c r="H167" s="25">
        <v>20</v>
      </c>
      <c r="I167" s="52"/>
      <c r="J167" s="63">
        <f>H167*I167</f>
        <v>0</v>
      </c>
      <c r="K167" s="62"/>
      <c r="L167" s="29">
        <f t="shared" si="2"/>
        <v>20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ht="51">
      <c r="A168" s="35">
        <v>158</v>
      </c>
      <c r="B168" s="8" t="s">
        <v>229</v>
      </c>
      <c r="C168" s="9" t="s">
        <v>414</v>
      </c>
      <c r="D168" s="10" t="s">
        <v>223</v>
      </c>
      <c r="E168" s="9" t="s">
        <v>224</v>
      </c>
      <c r="F168" s="8" t="s">
        <v>9</v>
      </c>
      <c r="G168" s="9" t="s">
        <v>418</v>
      </c>
      <c r="H168" s="25">
        <v>40</v>
      </c>
      <c r="I168" s="52"/>
      <c r="J168" s="63">
        <f>H168*I168</f>
        <v>0</v>
      </c>
      <c r="K168" s="62"/>
      <c r="L168" s="29">
        <f t="shared" si="2"/>
        <v>40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12" ht="38.25">
      <c r="A169" s="35">
        <v>159</v>
      </c>
      <c r="B169" s="8" t="s">
        <v>230</v>
      </c>
      <c r="C169" s="9" t="s">
        <v>414</v>
      </c>
      <c r="D169" s="10" t="s">
        <v>223</v>
      </c>
      <c r="E169" s="9" t="s">
        <v>224</v>
      </c>
      <c r="F169" s="8" t="s">
        <v>10</v>
      </c>
      <c r="G169" s="9" t="s">
        <v>418</v>
      </c>
      <c r="H169" s="25">
        <v>58</v>
      </c>
      <c r="I169" s="52"/>
      <c r="J169" s="63">
        <f>H169*I169</f>
        <v>0</v>
      </c>
      <c r="K169" s="62"/>
      <c r="L169" s="29">
        <f t="shared" si="2"/>
        <v>58</v>
      </c>
    </row>
    <row r="170" spans="1:12" ht="38.25">
      <c r="A170" s="35">
        <v>160</v>
      </c>
      <c r="B170" s="8" t="s">
        <v>556</v>
      </c>
      <c r="C170" s="9" t="s">
        <v>145</v>
      </c>
      <c r="D170" s="10" t="s">
        <v>223</v>
      </c>
      <c r="E170" s="9" t="s">
        <v>224</v>
      </c>
      <c r="F170" s="8" t="s">
        <v>64</v>
      </c>
      <c r="G170" s="9"/>
      <c r="H170" s="18">
        <v>1049</v>
      </c>
      <c r="I170" s="52"/>
      <c r="J170" s="63">
        <f>H170*I170</f>
        <v>0</v>
      </c>
      <c r="K170" s="62"/>
      <c r="L170" s="29">
        <f t="shared" si="2"/>
        <v>1049</v>
      </c>
    </row>
    <row r="171" spans="1:12" ht="38.25">
      <c r="A171" s="35">
        <v>161</v>
      </c>
      <c r="B171" s="8" t="s">
        <v>227</v>
      </c>
      <c r="C171" s="9" t="s">
        <v>110</v>
      </c>
      <c r="D171" s="10" t="s">
        <v>223</v>
      </c>
      <c r="E171" s="9" t="s">
        <v>224</v>
      </c>
      <c r="F171" s="8" t="s">
        <v>228</v>
      </c>
      <c r="G171" s="9" t="s">
        <v>418</v>
      </c>
      <c r="H171" s="25">
        <v>8</v>
      </c>
      <c r="I171" s="52"/>
      <c r="J171" s="63">
        <f>H171*I171</f>
        <v>0</v>
      </c>
      <c r="K171" s="62"/>
      <c r="L171" s="29">
        <f t="shared" si="2"/>
        <v>8</v>
      </c>
    </row>
    <row r="172" spans="1:12" s="4" customFormat="1" ht="25.5">
      <c r="A172" s="35">
        <v>162</v>
      </c>
      <c r="B172" s="8" t="s">
        <v>523</v>
      </c>
      <c r="C172" s="9" t="s">
        <v>110</v>
      </c>
      <c r="D172" s="10" t="s">
        <v>223</v>
      </c>
      <c r="E172" s="9" t="s">
        <v>224</v>
      </c>
      <c r="F172" s="8" t="s">
        <v>525</v>
      </c>
      <c r="G172" s="86" t="s">
        <v>524</v>
      </c>
      <c r="H172" s="25">
        <v>21</v>
      </c>
      <c r="I172" s="52"/>
      <c r="J172" s="63">
        <f>H172*I172</f>
        <v>0</v>
      </c>
      <c r="K172" s="62"/>
      <c r="L172" s="29">
        <f t="shared" si="2"/>
        <v>21</v>
      </c>
    </row>
    <row r="173" spans="1:51" ht="25.5">
      <c r="A173" s="35">
        <v>163</v>
      </c>
      <c r="B173" s="8" t="s">
        <v>557</v>
      </c>
      <c r="C173" s="9" t="s">
        <v>145</v>
      </c>
      <c r="D173" s="10" t="s">
        <v>223</v>
      </c>
      <c r="E173" s="9" t="s">
        <v>232</v>
      </c>
      <c r="F173" s="8" t="s">
        <v>491</v>
      </c>
      <c r="G173" s="9"/>
      <c r="H173" s="25">
        <v>76</v>
      </c>
      <c r="I173" s="52"/>
      <c r="J173" s="63">
        <f>H173*I173</f>
        <v>0</v>
      </c>
      <c r="K173" s="62"/>
      <c r="L173" s="29">
        <f t="shared" si="2"/>
        <v>76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ht="38.25">
      <c r="A174" s="35">
        <v>164</v>
      </c>
      <c r="B174" s="8" t="s">
        <v>234</v>
      </c>
      <c r="C174" s="9" t="s">
        <v>414</v>
      </c>
      <c r="D174" s="10" t="s">
        <v>223</v>
      </c>
      <c r="E174" s="9" t="s">
        <v>232</v>
      </c>
      <c r="F174" s="8" t="s">
        <v>450</v>
      </c>
      <c r="G174" s="9" t="s">
        <v>631</v>
      </c>
      <c r="H174" s="25">
        <v>852</v>
      </c>
      <c r="I174" s="52"/>
      <c r="J174" s="63">
        <f>H174*I174</f>
        <v>0</v>
      </c>
      <c r="K174" s="62"/>
      <c r="L174" s="29">
        <f t="shared" si="2"/>
        <v>852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12" ht="38.25">
      <c r="A175" s="35">
        <v>165</v>
      </c>
      <c r="B175" s="8" t="s">
        <v>237</v>
      </c>
      <c r="C175" s="9" t="s">
        <v>414</v>
      </c>
      <c r="D175" s="10" t="s">
        <v>223</v>
      </c>
      <c r="E175" s="9" t="s">
        <v>232</v>
      </c>
      <c r="F175" s="8" t="s">
        <v>11</v>
      </c>
      <c r="G175" s="9" t="s">
        <v>238</v>
      </c>
      <c r="H175" s="25">
        <v>2320</v>
      </c>
      <c r="I175" s="52"/>
      <c r="J175" s="63">
        <f>H175*I175</f>
        <v>0</v>
      </c>
      <c r="K175" s="62"/>
      <c r="L175" s="29">
        <f t="shared" si="2"/>
        <v>2320</v>
      </c>
    </row>
    <row r="176" spans="1:51" ht="25.5">
      <c r="A176" s="35">
        <v>166</v>
      </c>
      <c r="B176" s="8" t="s">
        <v>608</v>
      </c>
      <c r="C176" s="9" t="s">
        <v>414</v>
      </c>
      <c r="D176" s="10" t="s">
        <v>223</v>
      </c>
      <c r="E176" s="9" t="s">
        <v>232</v>
      </c>
      <c r="F176" s="8" t="s">
        <v>609</v>
      </c>
      <c r="G176" s="9"/>
      <c r="H176" s="25">
        <v>120</v>
      </c>
      <c r="I176" s="52"/>
      <c r="J176" s="63">
        <f>H176*I176</f>
        <v>0</v>
      </c>
      <c r="K176" s="62"/>
      <c r="L176" s="29">
        <f t="shared" si="2"/>
        <v>120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12" ht="25.5">
      <c r="A177" s="35">
        <v>167</v>
      </c>
      <c r="B177" s="8" t="s">
        <v>242</v>
      </c>
      <c r="C177" s="9" t="s">
        <v>145</v>
      </c>
      <c r="D177" s="10" t="s">
        <v>223</v>
      </c>
      <c r="E177" s="9" t="s">
        <v>232</v>
      </c>
      <c r="F177" s="8" t="s">
        <v>430</v>
      </c>
      <c r="G177" s="9" t="s">
        <v>420</v>
      </c>
      <c r="H177" s="25">
        <v>40</v>
      </c>
      <c r="I177" s="52"/>
      <c r="J177" s="63">
        <f>H177*I177</f>
        <v>0</v>
      </c>
      <c r="K177" s="62"/>
      <c r="L177" s="29">
        <f t="shared" si="2"/>
        <v>40</v>
      </c>
    </row>
    <row r="178" spans="1:12" ht="25.5">
      <c r="A178" s="35">
        <v>168</v>
      </c>
      <c r="B178" s="8" t="s">
        <v>241</v>
      </c>
      <c r="C178" s="9" t="s">
        <v>145</v>
      </c>
      <c r="D178" s="10" t="s">
        <v>223</v>
      </c>
      <c r="E178" s="9" t="s">
        <v>232</v>
      </c>
      <c r="F178" s="8" t="s">
        <v>431</v>
      </c>
      <c r="G178" s="9" t="s">
        <v>420</v>
      </c>
      <c r="H178" s="25">
        <v>40</v>
      </c>
      <c r="I178" s="52"/>
      <c r="J178" s="63"/>
      <c r="K178" s="62"/>
      <c r="L178" s="29">
        <f t="shared" si="2"/>
        <v>40</v>
      </c>
    </row>
    <row r="179" spans="1:12" ht="38.25">
      <c r="A179" s="35">
        <v>169</v>
      </c>
      <c r="B179" s="8" t="s">
        <v>231</v>
      </c>
      <c r="C179" s="9" t="s">
        <v>414</v>
      </c>
      <c r="D179" s="10" t="s">
        <v>223</v>
      </c>
      <c r="E179" s="9" t="s">
        <v>232</v>
      </c>
      <c r="F179" s="8" t="s">
        <v>233</v>
      </c>
      <c r="G179" s="9" t="s">
        <v>632</v>
      </c>
      <c r="H179" s="25">
        <v>329</v>
      </c>
      <c r="I179" s="52"/>
      <c r="J179" s="63">
        <f>H179*I179</f>
        <v>0</v>
      </c>
      <c r="K179" s="62"/>
      <c r="L179" s="29">
        <f t="shared" si="2"/>
        <v>329</v>
      </c>
    </row>
    <row r="180" spans="1:12" ht="25.5">
      <c r="A180" s="35">
        <v>170</v>
      </c>
      <c r="B180" s="8" t="s">
        <v>59</v>
      </c>
      <c r="C180" s="9" t="s">
        <v>414</v>
      </c>
      <c r="D180" s="10" t="s">
        <v>223</v>
      </c>
      <c r="E180" s="9" t="s">
        <v>232</v>
      </c>
      <c r="F180" s="8" t="s">
        <v>60</v>
      </c>
      <c r="G180" s="9"/>
      <c r="H180" s="25">
        <v>20</v>
      </c>
      <c r="I180" s="52"/>
      <c r="J180" s="63">
        <f>H180*I180</f>
        <v>0</v>
      </c>
      <c r="K180" s="62"/>
      <c r="L180" s="29">
        <f>ROUNDUP(H180,0)</f>
        <v>20</v>
      </c>
    </row>
    <row r="181" spans="1:51" s="4" customFormat="1" ht="12.75">
      <c r="A181" s="35">
        <v>171</v>
      </c>
      <c r="B181" s="8" t="s">
        <v>486</v>
      </c>
      <c r="C181" s="9" t="s">
        <v>145</v>
      </c>
      <c r="D181" s="10" t="s">
        <v>223</v>
      </c>
      <c r="E181" s="9" t="s">
        <v>236</v>
      </c>
      <c r="F181" s="8" t="s">
        <v>487</v>
      </c>
      <c r="G181" s="9"/>
      <c r="H181" s="25">
        <v>105</v>
      </c>
      <c r="I181" s="52"/>
      <c r="J181" s="63">
        <f>H181*I181</f>
        <v>0</v>
      </c>
      <c r="K181" s="62"/>
      <c r="L181" s="29">
        <f t="shared" si="2"/>
        <v>105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s="4" customFormat="1" ht="12.75">
      <c r="A182" s="35">
        <v>172</v>
      </c>
      <c r="B182" s="8" t="s">
        <v>485</v>
      </c>
      <c r="C182" s="9" t="s">
        <v>145</v>
      </c>
      <c r="D182" s="10" t="s">
        <v>223</v>
      </c>
      <c r="E182" s="9" t="s">
        <v>236</v>
      </c>
      <c r="F182" s="8" t="s">
        <v>485</v>
      </c>
      <c r="G182" s="9"/>
      <c r="H182" s="25">
        <v>76</v>
      </c>
      <c r="I182" s="52"/>
      <c r="J182" s="63">
        <f>H182*I182</f>
        <v>0</v>
      </c>
      <c r="K182" s="62"/>
      <c r="L182" s="29">
        <f t="shared" si="2"/>
        <v>76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s="2" customFormat="1" ht="25.5">
      <c r="A183" s="35">
        <v>173</v>
      </c>
      <c r="B183" s="8" t="s">
        <v>235</v>
      </c>
      <c r="C183" s="9" t="s">
        <v>145</v>
      </c>
      <c r="D183" s="10" t="s">
        <v>223</v>
      </c>
      <c r="E183" s="9" t="s">
        <v>236</v>
      </c>
      <c r="F183" s="8" t="s">
        <v>421</v>
      </c>
      <c r="G183" s="9"/>
      <c r="H183" s="25">
        <v>86</v>
      </c>
      <c r="I183" s="52"/>
      <c r="J183" s="63">
        <f>H183*I183</f>
        <v>0</v>
      </c>
      <c r="K183" s="62"/>
      <c r="L183" s="2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</row>
    <row r="184" spans="1:12" ht="38.25">
      <c r="A184" s="35">
        <v>174</v>
      </c>
      <c r="B184" s="8" t="s">
        <v>530</v>
      </c>
      <c r="C184" s="9" t="s">
        <v>145</v>
      </c>
      <c r="D184" s="10" t="s">
        <v>502</v>
      </c>
      <c r="E184" s="9" t="s">
        <v>561</v>
      </c>
      <c r="F184" s="8" t="s">
        <v>531</v>
      </c>
      <c r="G184" s="9"/>
      <c r="H184" s="25">
        <v>480</v>
      </c>
      <c r="I184" s="52"/>
      <c r="J184" s="63">
        <f>H184*I184</f>
        <v>0</v>
      </c>
      <c r="K184" s="62"/>
      <c r="L184" s="29">
        <f t="shared" si="2"/>
        <v>480</v>
      </c>
    </row>
    <row r="185" spans="1:12" ht="12.75">
      <c r="A185" s="35">
        <v>175</v>
      </c>
      <c r="B185" s="8" t="s">
        <v>533</v>
      </c>
      <c r="C185" s="9" t="s">
        <v>145</v>
      </c>
      <c r="D185" s="10" t="s">
        <v>502</v>
      </c>
      <c r="E185" s="9" t="s">
        <v>561</v>
      </c>
      <c r="F185" s="8" t="s">
        <v>532</v>
      </c>
      <c r="G185" s="9"/>
      <c r="H185" s="25">
        <v>240</v>
      </c>
      <c r="I185" s="52"/>
      <c r="J185" s="63">
        <f>H185*I185</f>
        <v>0</v>
      </c>
      <c r="K185" s="62"/>
      <c r="L185" s="29">
        <f t="shared" si="2"/>
        <v>240</v>
      </c>
    </row>
    <row r="186" spans="1:12" ht="25.5">
      <c r="A186" s="35">
        <v>176</v>
      </c>
      <c r="B186" s="8" t="s">
        <v>536</v>
      </c>
      <c r="C186" s="9" t="s">
        <v>145</v>
      </c>
      <c r="D186" s="10" t="s">
        <v>502</v>
      </c>
      <c r="E186" s="9" t="s">
        <v>563</v>
      </c>
      <c r="F186" s="8" t="s">
        <v>537</v>
      </c>
      <c r="G186" s="9"/>
      <c r="H186" s="25">
        <v>240</v>
      </c>
      <c r="I186" s="52"/>
      <c r="J186" s="63">
        <f>H186*I186</f>
        <v>0</v>
      </c>
      <c r="K186" s="62"/>
      <c r="L186" s="29">
        <f t="shared" si="2"/>
        <v>240</v>
      </c>
    </row>
    <row r="187" spans="1:12" ht="25.5">
      <c r="A187" s="35">
        <v>177</v>
      </c>
      <c r="B187" s="8" t="s">
        <v>535</v>
      </c>
      <c r="C187" s="9" t="s">
        <v>145</v>
      </c>
      <c r="D187" s="10" t="s">
        <v>502</v>
      </c>
      <c r="E187" s="9" t="s">
        <v>562</v>
      </c>
      <c r="F187" s="8" t="s">
        <v>597</v>
      </c>
      <c r="G187" s="9"/>
      <c r="H187" s="25">
        <v>60</v>
      </c>
      <c r="I187" s="52"/>
      <c r="J187" s="63">
        <f>H187*I187</f>
        <v>0</v>
      </c>
      <c r="K187" s="62"/>
      <c r="L187" s="29">
        <f t="shared" si="2"/>
        <v>60</v>
      </c>
    </row>
    <row r="188" spans="1:12" ht="25.5">
      <c r="A188" s="35">
        <v>178</v>
      </c>
      <c r="B188" s="8" t="s">
        <v>535</v>
      </c>
      <c r="C188" s="9" t="s">
        <v>145</v>
      </c>
      <c r="D188" s="10" t="s">
        <v>502</v>
      </c>
      <c r="E188" s="9" t="s">
        <v>562</v>
      </c>
      <c r="F188" s="8" t="s">
        <v>598</v>
      </c>
      <c r="G188" s="9"/>
      <c r="H188" s="25">
        <v>30</v>
      </c>
      <c r="I188" s="52"/>
      <c r="J188" s="63">
        <f>H188*I188</f>
        <v>0</v>
      </c>
      <c r="K188" s="62"/>
      <c r="L188" s="29">
        <f t="shared" si="2"/>
        <v>30</v>
      </c>
    </row>
    <row r="189" spans="1:12" ht="25.5">
      <c r="A189" s="35">
        <v>179</v>
      </c>
      <c r="B189" s="8" t="s">
        <v>534</v>
      </c>
      <c r="C189" s="9" t="s">
        <v>145</v>
      </c>
      <c r="D189" s="10" t="s">
        <v>502</v>
      </c>
      <c r="E189" s="9" t="s">
        <v>562</v>
      </c>
      <c r="F189" s="8" t="s">
        <v>599</v>
      </c>
      <c r="G189" s="9"/>
      <c r="H189" s="25">
        <v>60</v>
      </c>
      <c r="I189" s="52"/>
      <c r="J189" s="63">
        <f>H189*I189</f>
        <v>0</v>
      </c>
      <c r="K189" s="62"/>
      <c r="L189" s="29">
        <f t="shared" si="2"/>
        <v>60</v>
      </c>
    </row>
    <row r="190" spans="1:12" ht="25.5">
      <c r="A190" s="35">
        <v>180</v>
      </c>
      <c r="B190" s="8" t="s">
        <v>534</v>
      </c>
      <c r="C190" s="9" t="s">
        <v>145</v>
      </c>
      <c r="D190" s="10" t="s">
        <v>502</v>
      </c>
      <c r="E190" s="9" t="s">
        <v>562</v>
      </c>
      <c r="F190" s="8" t="s">
        <v>600</v>
      </c>
      <c r="G190" s="9"/>
      <c r="H190" s="25">
        <v>60</v>
      </c>
      <c r="I190" s="52"/>
      <c r="J190" s="63">
        <f>H190*I190</f>
        <v>0</v>
      </c>
      <c r="K190" s="62"/>
      <c r="L190" s="29">
        <f t="shared" si="2"/>
        <v>60</v>
      </c>
    </row>
    <row r="191" spans="1:12" ht="12.75">
      <c r="A191" s="35">
        <v>181</v>
      </c>
      <c r="B191" s="8" t="s">
        <v>407</v>
      </c>
      <c r="C191" s="9" t="s">
        <v>414</v>
      </c>
      <c r="D191" s="10" t="s">
        <v>409</v>
      </c>
      <c r="E191" s="9" t="s">
        <v>101</v>
      </c>
      <c r="F191" s="8" t="s">
        <v>408</v>
      </c>
      <c r="G191" s="9"/>
      <c r="H191" s="25">
        <v>3</v>
      </c>
      <c r="I191" s="52"/>
      <c r="J191" s="63">
        <f>H191*I191</f>
        <v>0</v>
      </c>
      <c r="K191" s="62"/>
      <c r="L191" s="29">
        <f t="shared" si="2"/>
        <v>3</v>
      </c>
    </row>
    <row r="192" spans="1:12" ht="12.75">
      <c r="A192" s="35">
        <v>182</v>
      </c>
      <c r="B192" s="8" t="s">
        <v>142</v>
      </c>
      <c r="C192" s="9" t="s">
        <v>414</v>
      </c>
      <c r="D192" s="10" t="s">
        <v>112</v>
      </c>
      <c r="E192" s="9" t="s">
        <v>142</v>
      </c>
      <c r="F192" s="8" t="s">
        <v>143</v>
      </c>
      <c r="G192" s="9"/>
      <c r="H192" s="25">
        <v>43</v>
      </c>
      <c r="I192" s="52"/>
      <c r="J192" s="63">
        <f>H192*I192</f>
        <v>0</v>
      </c>
      <c r="K192" s="62"/>
      <c r="L192" s="29">
        <f t="shared" si="2"/>
        <v>43</v>
      </c>
    </row>
    <row r="193" spans="1:12" ht="25.5">
      <c r="A193" s="35">
        <v>183</v>
      </c>
      <c r="B193" s="8" t="s">
        <v>72</v>
      </c>
      <c r="C193" s="9" t="s">
        <v>414</v>
      </c>
      <c r="D193" s="10" t="s">
        <v>112</v>
      </c>
      <c r="E193" s="9" t="s">
        <v>72</v>
      </c>
      <c r="F193" s="8" t="s">
        <v>73</v>
      </c>
      <c r="G193" s="9"/>
      <c r="H193" s="25">
        <v>123</v>
      </c>
      <c r="I193" s="52"/>
      <c r="J193" s="63">
        <f>H193*I193</f>
        <v>0</v>
      </c>
      <c r="K193" s="62"/>
      <c r="L193" s="29">
        <f t="shared" si="2"/>
        <v>123</v>
      </c>
    </row>
    <row r="194" spans="1:12" ht="25.5">
      <c r="A194" s="35">
        <v>184</v>
      </c>
      <c r="B194" s="8" t="s">
        <v>12</v>
      </c>
      <c r="C194" s="9" t="s">
        <v>145</v>
      </c>
      <c r="D194" s="10" t="s">
        <v>112</v>
      </c>
      <c r="E194" s="9" t="s">
        <v>70</v>
      </c>
      <c r="F194" s="8" t="s">
        <v>71</v>
      </c>
      <c r="G194" s="9"/>
      <c r="H194" s="25">
        <v>141</v>
      </c>
      <c r="I194" s="52"/>
      <c r="J194" s="63">
        <f>H194*I194</f>
        <v>0</v>
      </c>
      <c r="K194" s="62"/>
      <c r="L194" s="29">
        <f t="shared" si="2"/>
        <v>141</v>
      </c>
    </row>
    <row r="195" spans="1:12" ht="25.5">
      <c r="A195" s="35">
        <v>185</v>
      </c>
      <c r="B195" s="8" t="s">
        <v>572</v>
      </c>
      <c r="C195" s="9" t="s">
        <v>145</v>
      </c>
      <c r="D195" s="10" t="s">
        <v>112</v>
      </c>
      <c r="E195" s="9" t="s">
        <v>579</v>
      </c>
      <c r="F195" s="8" t="s">
        <v>580</v>
      </c>
      <c r="G195" s="9"/>
      <c r="H195" s="25">
        <v>120</v>
      </c>
      <c r="I195" s="52"/>
      <c r="J195" s="63">
        <f>H195*I195</f>
        <v>0</v>
      </c>
      <c r="K195" s="62"/>
      <c r="L195" s="29">
        <f t="shared" si="2"/>
        <v>120</v>
      </c>
    </row>
    <row r="196" spans="1:12" ht="38.25">
      <c r="A196" s="35">
        <v>186</v>
      </c>
      <c r="B196" s="8" t="s">
        <v>423</v>
      </c>
      <c r="C196" s="9" t="s">
        <v>414</v>
      </c>
      <c r="D196" s="10" t="s">
        <v>112</v>
      </c>
      <c r="E196" s="9" t="s">
        <v>336</v>
      </c>
      <c r="F196" s="8" t="s">
        <v>432</v>
      </c>
      <c r="G196" s="9"/>
      <c r="H196" s="25">
        <v>24</v>
      </c>
      <c r="I196" s="52"/>
      <c r="J196" s="63">
        <f>H196*I196</f>
        <v>0</v>
      </c>
      <c r="K196" s="62"/>
      <c r="L196" s="29">
        <f t="shared" si="2"/>
        <v>24</v>
      </c>
    </row>
    <row r="197" spans="1:12" ht="41.25" customHeight="1">
      <c r="A197" s="35">
        <v>187</v>
      </c>
      <c r="B197" s="8" t="s">
        <v>425</v>
      </c>
      <c r="C197" s="9" t="s">
        <v>414</v>
      </c>
      <c r="D197" s="10" t="s">
        <v>112</v>
      </c>
      <c r="E197" s="9" t="s">
        <v>336</v>
      </c>
      <c r="F197" s="8" t="s">
        <v>434</v>
      </c>
      <c r="G197" s="9"/>
      <c r="H197" s="25">
        <v>24</v>
      </c>
      <c r="I197" s="52"/>
      <c r="J197" s="63">
        <f>H197*I197</f>
        <v>0</v>
      </c>
      <c r="K197" s="62"/>
      <c r="L197" s="29">
        <f t="shared" si="2"/>
        <v>24</v>
      </c>
    </row>
    <row r="198" spans="1:12" ht="38.25">
      <c r="A198" s="35">
        <v>188</v>
      </c>
      <c r="B198" s="8" t="s">
        <v>422</v>
      </c>
      <c r="C198" s="9" t="s">
        <v>414</v>
      </c>
      <c r="D198" s="10" t="s">
        <v>112</v>
      </c>
      <c r="E198" s="9" t="s">
        <v>336</v>
      </c>
      <c r="F198" s="8" t="s">
        <v>433</v>
      </c>
      <c r="G198" s="9"/>
      <c r="H198" s="25">
        <v>24</v>
      </c>
      <c r="I198" s="52"/>
      <c r="J198" s="63">
        <f>H198*I198</f>
        <v>0</v>
      </c>
      <c r="K198" s="62"/>
      <c r="L198" s="29">
        <f t="shared" si="2"/>
        <v>24</v>
      </c>
    </row>
    <row r="199" spans="1:12" ht="38.25">
      <c r="A199" s="35">
        <v>189</v>
      </c>
      <c r="B199" s="8" t="s">
        <v>424</v>
      </c>
      <c r="C199" s="9" t="s">
        <v>414</v>
      </c>
      <c r="D199" s="10" t="s">
        <v>112</v>
      </c>
      <c r="E199" s="9" t="s">
        <v>336</v>
      </c>
      <c r="F199" s="8" t="s">
        <v>432</v>
      </c>
      <c r="G199" s="9"/>
      <c r="H199" s="25">
        <v>24</v>
      </c>
      <c r="I199" s="52"/>
      <c r="J199" s="63">
        <f>H199*I199</f>
        <v>0</v>
      </c>
      <c r="K199" s="62"/>
      <c r="L199" s="29">
        <f t="shared" si="2"/>
        <v>24</v>
      </c>
    </row>
    <row r="200" spans="1:12" ht="51">
      <c r="A200" s="35">
        <v>190</v>
      </c>
      <c r="B200" s="8" t="s">
        <v>122</v>
      </c>
      <c r="C200" s="9" t="s">
        <v>145</v>
      </c>
      <c r="D200" s="10" t="s">
        <v>112</v>
      </c>
      <c r="E200" s="9" t="s">
        <v>120</v>
      </c>
      <c r="F200" s="8" t="s">
        <v>121</v>
      </c>
      <c r="G200" s="9"/>
      <c r="H200" s="25">
        <v>24</v>
      </c>
      <c r="I200" s="52"/>
      <c r="J200" s="63">
        <f>H200*I200</f>
        <v>0</v>
      </c>
      <c r="K200" s="62"/>
      <c r="L200" s="29">
        <f t="shared" si="2"/>
        <v>24</v>
      </c>
    </row>
    <row r="201" spans="1:12" ht="25.5">
      <c r="A201" s="35">
        <v>191</v>
      </c>
      <c r="B201" s="8" t="s">
        <v>322</v>
      </c>
      <c r="C201" s="9" t="s">
        <v>145</v>
      </c>
      <c r="D201" s="10" t="s">
        <v>112</v>
      </c>
      <c r="E201" s="9" t="s">
        <v>120</v>
      </c>
      <c r="F201" s="8" t="s">
        <v>323</v>
      </c>
      <c r="G201" s="9"/>
      <c r="H201" s="25">
        <v>84</v>
      </c>
      <c r="I201" s="52"/>
      <c r="J201" s="63">
        <f>H201*I201</f>
        <v>0</v>
      </c>
      <c r="K201" s="62"/>
      <c r="L201" s="29">
        <f t="shared" si="2"/>
        <v>84</v>
      </c>
    </row>
    <row r="202" spans="1:12" ht="38.25">
      <c r="A202" s="35">
        <v>192</v>
      </c>
      <c r="B202" s="8" t="s">
        <v>324</v>
      </c>
      <c r="C202" s="9" t="s">
        <v>145</v>
      </c>
      <c r="D202" s="10" t="s">
        <v>112</v>
      </c>
      <c r="E202" s="9" t="s">
        <v>120</v>
      </c>
      <c r="F202" s="8" t="s">
        <v>325</v>
      </c>
      <c r="G202" s="9"/>
      <c r="H202" s="25">
        <v>12</v>
      </c>
      <c r="I202" s="52"/>
      <c r="J202" s="63">
        <f>H202*I202</f>
        <v>0</v>
      </c>
      <c r="K202" s="62"/>
      <c r="L202" s="29">
        <f t="shared" si="2"/>
        <v>12</v>
      </c>
    </row>
    <row r="203" spans="1:12" ht="38.25">
      <c r="A203" s="35">
        <v>193</v>
      </c>
      <c r="B203" s="8" t="s">
        <v>427</v>
      </c>
      <c r="C203" s="9" t="s">
        <v>145</v>
      </c>
      <c r="D203" s="10" t="s">
        <v>112</v>
      </c>
      <c r="E203" s="9" t="s">
        <v>120</v>
      </c>
      <c r="F203" s="8" t="s">
        <v>429</v>
      </c>
      <c r="G203" s="9"/>
      <c r="H203" s="25">
        <v>79</v>
      </c>
      <c r="I203" s="52"/>
      <c r="J203" s="63">
        <f>H203*I203</f>
        <v>0</v>
      </c>
      <c r="K203" s="62"/>
      <c r="L203" s="29">
        <f t="shared" si="2"/>
        <v>79</v>
      </c>
    </row>
    <row r="204" spans="1:12" ht="38.25">
      <c r="A204" s="35">
        <v>194</v>
      </c>
      <c r="B204" s="8" t="s">
        <v>427</v>
      </c>
      <c r="C204" s="9" t="s">
        <v>145</v>
      </c>
      <c r="D204" s="10" t="s">
        <v>112</v>
      </c>
      <c r="E204" s="9" t="s">
        <v>120</v>
      </c>
      <c r="F204" s="8" t="s">
        <v>436</v>
      </c>
      <c r="G204" s="9"/>
      <c r="H204" s="25">
        <v>79</v>
      </c>
      <c r="I204" s="52"/>
      <c r="J204" s="63">
        <f>H204*I204</f>
        <v>0</v>
      </c>
      <c r="K204" s="62"/>
      <c r="L204" s="29">
        <f aca="true" t="shared" si="3" ref="L204:L266">ROUNDUP(H204,0)</f>
        <v>79</v>
      </c>
    </row>
    <row r="205" spans="1:12" ht="25.5">
      <c r="A205" s="35">
        <v>195</v>
      </c>
      <c r="B205" s="8" t="s">
        <v>426</v>
      </c>
      <c r="C205" s="9" t="s">
        <v>145</v>
      </c>
      <c r="D205" s="10" t="s">
        <v>112</v>
      </c>
      <c r="E205" s="9" t="s">
        <v>120</v>
      </c>
      <c r="F205" s="8" t="s">
        <v>428</v>
      </c>
      <c r="G205" s="9"/>
      <c r="H205" s="25">
        <v>280</v>
      </c>
      <c r="I205" s="52"/>
      <c r="J205" s="63">
        <f>H205*I205</f>
        <v>0</v>
      </c>
      <c r="K205" s="62"/>
      <c r="L205" s="29">
        <f t="shared" si="3"/>
        <v>280</v>
      </c>
    </row>
    <row r="206" spans="1:12" ht="25.5">
      <c r="A206" s="35">
        <v>196</v>
      </c>
      <c r="B206" s="8" t="s">
        <v>426</v>
      </c>
      <c r="C206" s="9" t="s">
        <v>145</v>
      </c>
      <c r="D206" s="10" t="s">
        <v>112</v>
      </c>
      <c r="E206" s="9" t="s">
        <v>120</v>
      </c>
      <c r="F206" s="8" t="s">
        <v>435</v>
      </c>
      <c r="G206" s="9"/>
      <c r="H206" s="25">
        <v>280</v>
      </c>
      <c r="I206" s="52"/>
      <c r="J206" s="63">
        <f>H206*I206</f>
        <v>0</v>
      </c>
      <c r="K206" s="62"/>
      <c r="L206" s="29">
        <f t="shared" si="3"/>
        <v>280</v>
      </c>
    </row>
    <row r="207" spans="1:51" s="31" customFormat="1" ht="25.5">
      <c r="A207" s="35">
        <v>197</v>
      </c>
      <c r="B207" s="8" t="s">
        <v>555</v>
      </c>
      <c r="C207" s="9" t="s">
        <v>414</v>
      </c>
      <c r="D207" s="10" t="s">
        <v>112</v>
      </c>
      <c r="E207" s="9" t="s">
        <v>564</v>
      </c>
      <c r="F207" s="8" t="s">
        <v>490</v>
      </c>
      <c r="G207" s="9"/>
      <c r="H207" s="25">
        <v>4</v>
      </c>
      <c r="I207" s="52"/>
      <c r="J207" s="63">
        <f>H207*I207</f>
        <v>0</v>
      </c>
      <c r="K207" s="62"/>
      <c r="L207" s="2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1:12" ht="14.25" customHeight="1">
      <c r="A208" s="35">
        <v>198</v>
      </c>
      <c r="B208" s="8" t="s">
        <v>481</v>
      </c>
      <c r="C208" s="9" t="s">
        <v>414</v>
      </c>
      <c r="D208" s="10" t="s">
        <v>112</v>
      </c>
      <c r="E208" s="9" t="s">
        <v>564</v>
      </c>
      <c r="F208" s="8" t="s">
        <v>482</v>
      </c>
      <c r="G208" s="9"/>
      <c r="H208" s="25">
        <v>60</v>
      </c>
      <c r="I208" s="52"/>
      <c r="J208" s="63">
        <f>H208*I208</f>
        <v>0</v>
      </c>
      <c r="K208" s="62"/>
      <c r="L208" s="29">
        <f t="shared" si="3"/>
        <v>60</v>
      </c>
    </row>
    <row r="209" spans="1:12" ht="25.5">
      <c r="A209" s="35">
        <v>199</v>
      </c>
      <c r="B209" s="8" t="s">
        <v>483</v>
      </c>
      <c r="C209" s="9" t="s">
        <v>414</v>
      </c>
      <c r="D209" s="10" t="s">
        <v>112</v>
      </c>
      <c r="E209" s="9" t="s">
        <v>564</v>
      </c>
      <c r="F209" s="8" t="s">
        <v>484</v>
      </c>
      <c r="G209" s="9"/>
      <c r="H209" s="25">
        <v>28</v>
      </c>
      <c r="I209" s="52"/>
      <c r="J209" s="63">
        <f>H209*I209</f>
        <v>0</v>
      </c>
      <c r="K209" s="62"/>
      <c r="L209" s="29">
        <f t="shared" si="3"/>
        <v>28</v>
      </c>
    </row>
    <row r="210" spans="1:12" ht="12.75">
      <c r="A210" s="35">
        <v>200</v>
      </c>
      <c r="B210" s="8" t="s">
        <v>65</v>
      </c>
      <c r="C210" s="9" t="s">
        <v>414</v>
      </c>
      <c r="D210" s="10" t="s">
        <v>112</v>
      </c>
      <c r="E210" s="9" t="s">
        <v>564</v>
      </c>
      <c r="F210" s="8" t="s">
        <v>66</v>
      </c>
      <c r="G210" s="9"/>
      <c r="H210" s="25">
        <v>35</v>
      </c>
      <c r="I210" s="52"/>
      <c r="J210" s="63">
        <f>H210*I210</f>
        <v>0</v>
      </c>
      <c r="K210" s="62"/>
      <c r="L210" s="29">
        <f t="shared" si="3"/>
        <v>35</v>
      </c>
    </row>
    <row r="211" spans="1:12" ht="25.5">
      <c r="A211" s="35">
        <v>201</v>
      </c>
      <c r="B211" s="8" t="s">
        <v>275</v>
      </c>
      <c r="C211" s="9" t="s">
        <v>145</v>
      </c>
      <c r="D211" s="10" t="s">
        <v>112</v>
      </c>
      <c r="E211" s="9" t="s">
        <v>274</v>
      </c>
      <c r="F211" s="8" t="s">
        <v>446</v>
      </c>
      <c r="G211" s="9"/>
      <c r="H211" s="25">
        <v>71</v>
      </c>
      <c r="I211" s="52"/>
      <c r="J211" s="63">
        <f>H211*I211</f>
        <v>0</v>
      </c>
      <c r="K211" s="62"/>
      <c r="L211" s="29">
        <f t="shared" si="3"/>
        <v>71</v>
      </c>
    </row>
    <row r="212" spans="1:12" ht="12.75">
      <c r="A212" s="35">
        <v>202</v>
      </c>
      <c r="B212" s="8" t="s">
        <v>313</v>
      </c>
      <c r="C212" s="9" t="s">
        <v>414</v>
      </c>
      <c r="D212" s="10" t="s">
        <v>112</v>
      </c>
      <c r="E212" s="9" t="s">
        <v>310</v>
      </c>
      <c r="F212" s="8" t="s">
        <v>312</v>
      </c>
      <c r="G212" s="9"/>
      <c r="H212" s="25">
        <v>3</v>
      </c>
      <c r="I212" s="52"/>
      <c r="J212" s="63">
        <f>H212*I212</f>
        <v>0</v>
      </c>
      <c r="K212" s="62"/>
      <c r="L212" s="29">
        <f t="shared" si="3"/>
        <v>3</v>
      </c>
    </row>
    <row r="213" spans="1:12" ht="12.75">
      <c r="A213" s="35">
        <v>203</v>
      </c>
      <c r="B213" s="8" t="s">
        <v>310</v>
      </c>
      <c r="C213" s="9" t="s">
        <v>445</v>
      </c>
      <c r="D213" s="10" t="s">
        <v>112</v>
      </c>
      <c r="E213" s="9" t="s">
        <v>310</v>
      </c>
      <c r="F213" s="8" t="s">
        <v>311</v>
      </c>
      <c r="G213" s="9"/>
      <c r="H213" s="25">
        <v>5</v>
      </c>
      <c r="I213" s="52"/>
      <c r="J213" s="63">
        <f>H213*I213</f>
        <v>0</v>
      </c>
      <c r="K213" s="62"/>
      <c r="L213" s="29">
        <f t="shared" si="3"/>
        <v>5</v>
      </c>
    </row>
    <row r="214" spans="1:12" ht="25.5">
      <c r="A214" s="35">
        <v>204</v>
      </c>
      <c r="B214" s="8" t="s">
        <v>304</v>
      </c>
      <c r="C214" s="9" t="s">
        <v>145</v>
      </c>
      <c r="D214" s="10" t="s">
        <v>112</v>
      </c>
      <c r="E214" s="9" t="s">
        <v>303</v>
      </c>
      <c r="F214" s="8" t="s">
        <v>302</v>
      </c>
      <c r="G214" s="9"/>
      <c r="H214" s="25">
        <v>12</v>
      </c>
      <c r="I214" s="52"/>
      <c r="J214" s="63">
        <f>H214*I214</f>
        <v>0</v>
      </c>
      <c r="K214" s="62"/>
      <c r="L214" s="29">
        <f t="shared" si="3"/>
        <v>12</v>
      </c>
    </row>
    <row r="215" spans="1:12" ht="25.5">
      <c r="A215" s="35">
        <v>205</v>
      </c>
      <c r="B215" s="8" t="s">
        <v>305</v>
      </c>
      <c r="C215" s="9" t="s">
        <v>145</v>
      </c>
      <c r="D215" s="10" t="s">
        <v>112</v>
      </c>
      <c r="E215" s="9" t="s">
        <v>303</v>
      </c>
      <c r="F215" s="8" t="s">
        <v>306</v>
      </c>
      <c r="G215" s="9"/>
      <c r="H215" s="25">
        <v>5</v>
      </c>
      <c r="I215" s="52"/>
      <c r="J215" s="63">
        <f>H215*I215</f>
        <v>0</v>
      </c>
      <c r="K215" s="62"/>
      <c r="L215" s="29">
        <f t="shared" si="3"/>
        <v>5</v>
      </c>
    </row>
    <row r="216" spans="1:12" ht="12.75">
      <c r="A216" s="35">
        <v>206</v>
      </c>
      <c r="B216" s="8" t="s">
        <v>577</v>
      </c>
      <c r="C216" s="9" t="s">
        <v>583</v>
      </c>
      <c r="D216" s="10" t="s">
        <v>112</v>
      </c>
      <c r="E216" s="9" t="s">
        <v>107</v>
      </c>
      <c r="F216" s="8" t="s">
        <v>13</v>
      </c>
      <c r="G216" s="9"/>
      <c r="H216" s="25">
        <v>192</v>
      </c>
      <c r="I216" s="52"/>
      <c r="J216" s="63">
        <f>H216*I216</f>
        <v>0</v>
      </c>
      <c r="K216" s="62"/>
      <c r="L216" s="29">
        <f t="shared" si="3"/>
        <v>192</v>
      </c>
    </row>
    <row r="217" spans="1:12" ht="25.5">
      <c r="A217" s="35">
        <v>207</v>
      </c>
      <c r="B217" s="8" t="s">
        <v>97</v>
      </c>
      <c r="C217" s="9" t="s">
        <v>145</v>
      </c>
      <c r="D217" s="10" t="s">
        <v>112</v>
      </c>
      <c r="E217" s="9" t="s">
        <v>107</v>
      </c>
      <c r="F217" s="8" t="s">
        <v>95</v>
      </c>
      <c r="G217" s="9"/>
      <c r="H217" s="25">
        <v>1131</v>
      </c>
      <c r="I217" s="52"/>
      <c r="J217" s="63">
        <f>H217*I217</f>
        <v>0</v>
      </c>
      <c r="K217" s="62"/>
      <c r="L217" s="29">
        <f t="shared" si="3"/>
        <v>1131</v>
      </c>
    </row>
    <row r="218" spans="1:12" ht="12.75">
      <c r="A218" s="35">
        <v>208</v>
      </c>
      <c r="B218" s="8" t="s">
        <v>14</v>
      </c>
      <c r="C218" s="9" t="s">
        <v>145</v>
      </c>
      <c r="D218" s="10" t="s">
        <v>112</v>
      </c>
      <c r="E218" s="9" t="s">
        <v>15</v>
      </c>
      <c r="F218" s="8" t="s">
        <v>499</v>
      </c>
      <c r="G218" s="9"/>
      <c r="H218" s="25">
        <v>10</v>
      </c>
      <c r="I218" s="52"/>
      <c r="J218" s="63">
        <f>H218*I218</f>
        <v>0</v>
      </c>
      <c r="K218" s="62"/>
      <c r="L218" s="29">
        <f t="shared" si="3"/>
        <v>10</v>
      </c>
    </row>
    <row r="219" spans="1:12" ht="25.5">
      <c r="A219" s="35">
        <v>209</v>
      </c>
      <c r="B219" s="8" t="s">
        <v>67</v>
      </c>
      <c r="C219" s="9" t="s">
        <v>414</v>
      </c>
      <c r="D219" s="10" t="s">
        <v>112</v>
      </c>
      <c r="E219" s="9" t="s">
        <v>106</v>
      </c>
      <c r="F219" s="8" t="s">
        <v>68</v>
      </c>
      <c r="G219" s="9"/>
      <c r="H219" s="25">
        <v>71</v>
      </c>
      <c r="I219" s="52"/>
      <c r="J219" s="63">
        <f>H219*I219</f>
        <v>0</v>
      </c>
      <c r="K219" s="62"/>
      <c r="L219" s="29">
        <f t="shared" si="3"/>
        <v>71</v>
      </c>
    </row>
    <row r="220" spans="1:12" ht="25.5">
      <c r="A220" s="35">
        <v>210</v>
      </c>
      <c r="B220" s="8" t="s">
        <v>291</v>
      </c>
      <c r="C220" s="9" t="s">
        <v>414</v>
      </c>
      <c r="D220" s="10" t="s">
        <v>112</v>
      </c>
      <c r="E220" s="9" t="s">
        <v>106</v>
      </c>
      <c r="F220" s="8" t="s">
        <v>290</v>
      </c>
      <c r="G220" s="9"/>
      <c r="H220" s="25">
        <v>8</v>
      </c>
      <c r="I220" s="52"/>
      <c r="J220" s="63">
        <f>H220*I220</f>
        <v>0</v>
      </c>
      <c r="K220" s="62"/>
      <c r="L220" s="29">
        <f t="shared" si="3"/>
        <v>8</v>
      </c>
    </row>
    <row r="221" spans="1:12" ht="25.5">
      <c r="A221" s="35">
        <v>211</v>
      </c>
      <c r="B221" s="8" t="s">
        <v>288</v>
      </c>
      <c r="C221" s="9" t="s">
        <v>414</v>
      </c>
      <c r="D221" s="10" t="s">
        <v>112</v>
      </c>
      <c r="E221" s="9" t="s">
        <v>106</v>
      </c>
      <c r="F221" s="8" t="s">
        <v>289</v>
      </c>
      <c r="G221" s="9"/>
      <c r="H221" s="25">
        <v>7</v>
      </c>
      <c r="I221" s="52"/>
      <c r="J221" s="63">
        <f>H221*I221</f>
        <v>0</v>
      </c>
      <c r="K221" s="62"/>
      <c r="L221" s="29">
        <f t="shared" si="3"/>
        <v>7</v>
      </c>
    </row>
    <row r="222" spans="1:12" ht="25.5">
      <c r="A222" s="35">
        <v>212</v>
      </c>
      <c r="B222" s="8" t="s">
        <v>270</v>
      </c>
      <c r="C222" s="9" t="s">
        <v>145</v>
      </c>
      <c r="D222" s="10" t="s">
        <v>112</v>
      </c>
      <c r="E222" s="9" t="s">
        <v>101</v>
      </c>
      <c r="F222" s="8" t="s">
        <v>271</v>
      </c>
      <c r="G222" s="9"/>
      <c r="H222" s="25">
        <v>24</v>
      </c>
      <c r="I222" s="52"/>
      <c r="J222" s="63">
        <f>H222*I222</f>
        <v>0</v>
      </c>
      <c r="K222" s="62"/>
      <c r="L222" s="29">
        <f t="shared" si="3"/>
        <v>24</v>
      </c>
    </row>
    <row r="223" spans="1:12" ht="25.5">
      <c r="A223" s="35">
        <v>213</v>
      </c>
      <c r="B223" s="8" t="s">
        <v>272</v>
      </c>
      <c r="C223" s="9" t="s">
        <v>145</v>
      </c>
      <c r="D223" s="10" t="s">
        <v>112</v>
      </c>
      <c r="E223" s="9" t="s">
        <v>101</v>
      </c>
      <c r="F223" s="8" t="s">
        <v>273</v>
      </c>
      <c r="G223" s="9"/>
      <c r="H223" s="25">
        <v>3</v>
      </c>
      <c r="I223" s="52"/>
      <c r="J223" s="63">
        <f>H223*I223</f>
        <v>0</v>
      </c>
      <c r="K223" s="62"/>
      <c r="L223" s="29">
        <f t="shared" si="3"/>
        <v>3</v>
      </c>
    </row>
    <row r="224" spans="1:12" ht="25.5">
      <c r="A224" s="35">
        <v>214</v>
      </c>
      <c r="B224" s="8" t="s">
        <v>307</v>
      </c>
      <c r="C224" s="9" t="s">
        <v>145</v>
      </c>
      <c r="D224" s="10" t="s">
        <v>69</v>
      </c>
      <c r="E224" s="9" t="s">
        <v>308</v>
      </c>
      <c r="F224" s="8" t="s">
        <v>309</v>
      </c>
      <c r="G224" s="9"/>
      <c r="H224" s="25">
        <v>2</v>
      </c>
      <c r="I224" s="52"/>
      <c r="J224" s="63">
        <f>H224*I224</f>
        <v>0</v>
      </c>
      <c r="K224" s="62"/>
      <c r="L224" s="29">
        <f t="shared" si="3"/>
        <v>2</v>
      </c>
    </row>
    <row r="225" spans="1:12" ht="12.75">
      <c r="A225" s="35">
        <v>215</v>
      </c>
      <c r="B225" s="8" t="s">
        <v>405</v>
      </c>
      <c r="C225" s="9" t="s">
        <v>110</v>
      </c>
      <c r="D225" s="10" t="s">
        <v>69</v>
      </c>
      <c r="E225" s="9" t="s">
        <v>100</v>
      </c>
      <c r="F225" s="8" t="s">
        <v>406</v>
      </c>
      <c r="G225" s="9"/>
      <c r="H225" s="25">
        <v>4</v>
      </c>
      <c r="I225" s="52"/>
      <c r="J225" s="63">
        <f>H225*I225</f>
        <v>0</v>
      </c>
      <c r="K225" s="62"/>
      <c r="L225" s="29">
        <f t="shared" si="3"/>
        <v>4</v>
      </c>
    </row>
    <row r="226" spans="1:51" s="4" customFormat="1" ht="12.75">
      <c r="A226" s="35">
        <v>216</v>
      </c>
      <c r="B226" s="8" t="s">
        <v>403</v>
      </c>
      <c r="C226" s="9" t="s">
        <v>110</v>
      </c>
      <c r="D226" s="10" t="s">
        <v>69</v>
      </c>
      <c r="E226" s="9" t="s">
        <v>100</v>
      </c>
      <c r="F226" s="8" t="s">
        <v>93</v>
      </c>
      <c r="G226" s="9"/>
      <c r="H226" s="25">
        <v>13</v>
      </c>
      <c r="I226" s="52"/>
      <c r="J226" s="63">
        <f>H226*I226</f>
        <v>0</v>
      </c>
      <c r="K226" s="62"/>
      <c r="L226" s="29">
        <f t="shared" si="3"/>
        <v>13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12" ht="38.25">
      <c r="A227" s="35">
        <v>217</v>
      </c>
      <c r="B227" s="8" t="s">
        <v>402</v>
      </c>
      <c r="C227" s="9" t="s">
        <v>110</v>
      </c>
      <c r="D227" s="10" t="s">
        <v>69</v>
      </c>
      <c r="E227" s="9" t="s">
        <v>100</v>
      </c>
      <c r="F227" s="8" t="s">
        <v>260</v>
      </c>
      <c r="G227" s="9"/>
      <c r="H227" s="25">
        <v>254</v>
      </c>
      <c r="I227" s="52"/>
      <c r="J227" s="63">
        <f>H227*I227</f>
        <v>0</v>
      </c>
      <c r="K227" s="62"/>
      <c r="L227" s="29">
        <f t="shared" si="3"/>
        <v>254</v>
      </c>
    </row>
    <row r="228" spans="1:51" s="4" customFormat="1" ht="38.25">
      <c r="A228" s="35">
        <v>218</v>
      </c>
      <c r="B228" s="8" t="s">
        <v>404</v>
      </c>
      <c r="C228" s="9" t="s">
        <v>110</v>
      </c>
      <c r="D228" s="10" t="s">
        <v>69</v>
      </c>
      <c r="E228" s="9" t="s">
        <v>100</v>
      </c>
      <c r="F228" s="8" t="s">
        <v>113</v>
      </c>
      <c r="G228" s="9"/>
      <c r="H228" s="25">
        <v>55</v>
      </c>
      <c r="I228" s="52"/>
      <c r="J228" s="63">
        <f>H228*I228</f>
        <v>0</v>
      </c>
      <c r="K228" s="62"/>
      <c r="L228" s="29">
        <f t="shared" si="3"/>
        <v>55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s="4" customFormat="1" ht="12.75">
      <c r="A229" s="35">
        <v>219</v>
      </c>
      <c r="B229" s="8" t="s">
        <v>74</v>
      </c>
      <c r="C229" s="9" t="s">
        <v>414</v>
      </c>
      <c r="D229" s="10" t="s">
        <v>69</v>
      </c>
      <c r="E229" s="9" t="s">
        <v>100</v>
      </c>
      <c r="F229" s="8" t="s">
        <v>16</v>
      </c>
      <c r="G229" s="9"/>
      <c r="H229" s="25">
        <v>278</v>
      </c>
      <c r="I229" s="52"/>
      <c r="J229" s="63">
        <f>H229*I229</f>
        <v>0</v>
      </c>
      <c r="K229" s="62"/>
      <c r="L229" s="29">
        <f t="shared" si="3"/>
        <v>278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12" ht="38.25">
      <c r="A230" s="35">
        <v>220</v>
      </c>
      <c r="B230" s="8" t="s">
        <v>389</v>
      </c>
      <c r="C230" s="9" t="s">
        <v>145</v>
      </c>
      <c r="D230" s="10" t="s">
        <v>69</v>
      </c>
      <c r="E230" s="9" t="s">
        <v>135</v>
      </c>
      <c r="F230" s="8" t="s">
        <v>390</v>
      </c>
      <c r="G230" s="9"/>
      <c r="H230" s="25">
        <v>12</v>
      </c>
      <c r="I230" s="52"/>
      <c r="J230" s="63">
        <f>H230*I230</f>
        <v>0</v>
      </c>
      <c r="K230" s="62"/>
      <c r="L230" s="29">
        <f t="shared" si="3"/>
        <v>12</v>
      </c>
    </row>
    <row r="231" spans="1:12" ht="38.25">
      <c r="A231" s="35">
        <v>221</v>
      </c>
      <c r="B231" s="8" t="s">
        <v>379</v>
      </c>
      <c r="C231" s="9" t="s">
        <v>145</v>
      </c>
      <c r="D231" s="10" t="s">
        <v>69</v>
      </c>
      <c r="E231" s="9" t="s">
        <v>135</v>
      </c>
      <c r="F231" s="8" t="s">
        <v>380</v>
      </c>
      <c r="G231" s="9"/>
      <c r="H231" s="25">
        <v>5</v>
      </c>
      <c r="I231" s="52"/>
      <c r="J231" s="63">
        <f>H231*I231</f>
        <v>0</v>
      </c>
      <c r="K231" s="62"/>
      <c r="L231" s="29">
        <f t="shared" si="3"/>
        <v>5</v>
      </c>
    </row>
    <row r="232" spans="1:12" ht="38.25">
      <c r="A232" s="35">
        <v>222</v>
      </c>
      <c r="B232" s="8" t="s">
        <v>381</v>
      </c>
      <c r="C232" s="9" t="s">
        <v>145</v>
      </c>
      <c r="D232" s="10" t="s">
        <v>69</v>
      </c>
      <c r="E232" s="9" t="s">
        <v>135</v>
      </c>
      <c r="F232" s="8" t="s">
        <v>382</v>
      </c>
      <c r="G232" s="9"/>
      <c r="H232" s="25">
        <v>5</v>
      </c>
      <c r="I232" s="52"/>
      <c r="J232" s="63">
        <f>H232*I232</f>
        <v>0</v>
      </c>
      <c r="K232" s="62"/>
      <c r="L232" s="29">
        <f t="shared" si="3"/>
        <v>5</v>
      </c>
    </row>
    <row r="233" spans="1:12" ht="76.5">
      <c r="A233" s="35">
        <v>223</v>
      </c>
      <c r="B233" s="8" t="s">
        <v>383</v>
      </c>
      <c r="C233" s="9" t="s">
        <v>414</v>
      </c>
      <c r="D233" s="10" t="s">
        <v>69</v>
      </c>
      <c r="E233" s="9" t="s">
        <v>135</v>
      </c>
      <c r="F233" s="8" t="s">
        <v>384</v>
      </c>
      <c r="G233" s="9"/>
      <c r="H233" s="25">
        <v>5</v>
      </c>
      <c r="I233" s="52"/>
      <c r="J233" s="63">
        <f>H233*I233</f>
        <v>0</v>
      </c>
      <c r="K233" s="62"/>
      <c r="L233" s="29">
        <f t="shared" si="3"/>
        <v>5</v>
      </c>
    </row>
    <row r="234" spans="1:51" s="4" customFormat="1" ht="25.5">
      <c r="A234" s="35">
        <v>224</v>
      </c>
      <c r="B234" s="8" t="s">
        <v>385</v>
      </c>
      <c r="C234" s="9" t="s">
        <v>145</v>
      </c>
      <c r="D234" s="10" t="s">
        <v>69</v>
      </c>
      <c r="E234" s="9" t="s">
        <v>135</v>
      </c>
      <c r="F234" s="8" t="s">
        <v>386</v>
      </c>
      <c r="G234" s="9"/>
      <c r="H234" s="25">
        <v>3</v>
      </c>
      <c r="I234" s="52"/>
      <c r="J234" s="63">
        <f>H234*I234</f>
        <v>0</v>
      </c>
      <c r="K234" s="62"/>
      <c r="L234" s="29">
        <f t="shared" si="3"/>
        <v>3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s="4" customFormat="1" ht="25.5">
      <c r="A235" s="35">
        <v>225</v>
      </c>
      <c r="B235" s="8" t="s">
        <v>137</v>
      </c>
      <c r="C235" s="9" t="s">
        <v>145</v>
      </c>
      <c r="D235" s="10" t="s">
        <v>69</v>
      </c>
      <c r="E235" s="9" t="s">
        <v>135</v>
      </c>
      <c r="F235" s="8" t="s">
        <v>138</v>
      </c>
      <c r="G235" s="9"/>
      <c r="H235" s="25">
        <v>28</v>
      </c>
      <c r="I235" s="52"/>
      <c r="J235" s="63">
        <f>H235*I235</f>
        <v>0</v>
      </c>
      <c r="K235" s="62"/>
      <c r="L235" s="29">
        <f t="shared" si="3"/>
        <v>28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s="4" customFormat="1" ht="25.5">
      <c r="A236" s="35">
        <v>226</v>
      </c>
      <c r="B236" s="8" t="s">
        <v>140</v>
      </c>
      <c r="C236" s="9" t="s">
        <v>145</v>
      </c>
      <c r="D236" s="10" t="s">
        <v>69</v>
      </c>
      <c r="E236" s="9" t="s">
        <v>135</v>
      </c>
      <c r="F236" s="8" t="s">
        <v>136</v>
      </c>
      <c r="G236" s="9"/>
      <c r="H236" s="25">
        <v>13</v>
      </c>
      <c r="I236" s="52"/>
      <c r="J236" s="63">
        <f>H236*I236</f>
        <v>0</v>
      </c>
      <c r="K236" s="62"/>
      <c r="L236" s="29">
        <f t="shared" si="3"/>
        <v>13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12" ht="25.5">
      <c r="A237" s="35">
        <v>227</v>
      </c>
      <c r="B237" s="8" t="s">
        <v>141</v>
      </c>
      <c r="C237" s="9" t="s">
        <v>145</v>
      </c>
      <c r="D237" s="10" t="s">
        <v>69</v>
      </c>
      <c r="E237" s="9" t="s">
        <v>135</v>
      </c>
      <c r="F237" s="8" t="s">
        <v>139</v>
      </c>
      <c r="G237" s="9"/>
      <c r="H237" s="25">
        <v>3</v>
      </c>
      <c r="I237" s="52"/>
      <c r="J237" s="63">
        <f>H237*I237</f>
        <v>0</v>
      </c>
      <c r="K237" s="62"/>
      <c r="L237" s="29">
        <f t="shared" si="3"/>
        <v>3</v>
      </c>
    </row>
    <row r="238" spans="1:12" ht="25.5">
      <c r="A238" s="35">
        <v>228</v>
      </c>
      <c r="B238" s="8" t="s">
        <v>387</v>
      </c>
      <c r="C238" s="9" t="s">
        <v>145</v>
      </c>
      <c r="D238" s="10" t="s">
        <v>69</v>
      </c>
      <c r="E238" s="9" t="s">
        <v>135</v>
      </c>
      <c r="F238" s="8" t="s">
        <v>388</v>
      </c>
      <c r="G238" s="9"/>
      <c r="H238" s="25">
        <v>3</v>
      </c>
      <c r="I238" s="52"/>
      <c r="J238" s="63">
        <f>H238*I238</f>
        <v>0</v>
      </c>
      <c r="K238" s="62"/>
      <c r="L238" s="29">
        <f t="shared" si="3"/>
        <v>3</v>
      </c>
    </row>
    <row r="239" spans="1:12" ht="25.5">
      <c r="A239" s="35">
        <v>229</v>
      </c>
      <c r="B239" s="8" t="s">
        <v>287</v>
      </c>
      <c r="C239" s="9" t="s">
        <v>438</v>
      </c>
      <c r="D239" s="10" t="s">
        <v>69</v>
      </c>
      <c r="E239" s="9" t="s">
        <v>286</v>
      </c>
      <c r="F239" s="8" t="s">
        <v>285</v>
      </c>
      <c r="G239" s="9"/>
      <c r="H239" s="25">
        <v>8</v>
      </c>
      <c r="I239" s="52"/>
      <c r="J239" s="63">
        <f>H239*I239</f>
        <v>0</v>
      </c>
      <c r="K239" s="62"/>
      <c r="L239" s="29">
        <f t="shared" si="3"/>
        <v>8</v>
      </c>
    </row>
    <row r="240" spans="1:51" s="14" customFormat="1" ht="12.75">
      <c r="A240" s="35">
        <v>230</v>
      </c>
      <c r="B240" s="8" t="s">
        <v>246</v>
      </c>
      <c r="C240" s="9" t="s">
        <v>145</v>
      </c>
      <c r="D240" s="10" t="s">
        <v>205</v>
      </c>
      <c r="E240" s="9" t="s">
        <v>248</v>
      </c>
      <c r="F240" s="8" t="s">
        <v>247</v>
      </c>
      <c r="G240" s="9"/>
      <c r="H240" s="25">
        <v>5</v>
      </c>
      <c r="I240" s="52"/>
      <c r="J240" s="63">
        <f>H240*I240</f>
        <v>0</v>
      </c>
      <c r="K240" s="62"/>
      <c r="L240" s="29">
        <f t="shared" si="3"/>
        <v>5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:51" s="14" customFormat="1" ht="12.75">
      <c r="A241" s="35">
        <v>231</v>
      </c>
      <c r="B241" s="8" t="s">
        <v>255</v>
      </c>
      <c r="C241" s="9" t="s">
        <v>145</v>
      </c>
      <c r="D241" s="10" t="s">
        <v>205</v>
      </c>
      <c r="E241" s="9" t="s">
        <v>250</v>
      </c>
      <c r="F241" s="8" t="s">
        <v>254</v>
      </c>
      <c r="G241" s="9"/>
      <c r="H241" s="25">
        <v>29</v>
      </c>
      <c r="I241" s="52"/>
      <c r="J241" s="63">
        <f>H241*I241</f>
        <v>0</v>
      </c>
      <c r="K241" s="62"/>
      <c r="L241" s="29">
        <f t="shared" si="3"/>
        <v>29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:51" s="14" customFormat="1" ht="12.75">
      <c r="A242" s="35">
        <v>232</v>
      </c>
      <c r="B242" s="8" t="s">
        <v>256</v>
      </c>
      <c r="C242" s="9" t="s">
        <v>414</v>
      </c>
      <c r="D242" s="10" t="s">
        <v>205</v>
      </c>
      <c r="E242" s="9" t="s">
        <v>250</v>
      </c>
      <c r="F242" s="8" t="s">
        <v>257</v>
      </c>
      <c r="G242" s="9"/>
      <c r="H242" s="25">
        <v>9</v>
      </c>
      <c r="I242" s="52"/>
      <c r="J242" s="63">
        <f>H242*I242</f>
        <v>0</v>
      </c>
      <c r="K242" s="62"/>
      <c r="L242" s="29">
        <f t="shared" si="3"/>
        <v>9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:51" s="14" customFormat="1" ht="25.5">
      <c r="A243" s="35">
        <v>233</v>
      </c>
      <c r="B243" s="8" t="s">
        <v>253</v>
      </c>
      <c r="C243" s="9" t="s">
        <v>414</v>
      </c>
      <c r="D243" s="10" t="s">
        <v>205</v>
      </c>
      <c r="E243" s="9" t="s">
        <v>250</v>
      </c>
      <c r="F243" s="8" t="s">
        <v>252</v>
      </c>
      <c r="G243" s="9"/>
      <c r="H243" s="25">
        <v>11</v>
      </c>
      <c r="I243" s="52"/>
      <c r="J243" s="63">
        <f>H243*I243</f>
        <v>0</v>
      </c>
      <c r="K243" s="62"/>
      <c r="L243" s="29">
        <f t="shared" si="3"/>
        <v>11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:12" ht="25.5">
      <c r="A244" s="35">
        <v>234</v>
      </c>
      <c r="B244" s="8" t="s">
        <v>249</v>
      </c>
      <c r="C244" s="9" t="s">
        <v>414</v>
      </c>
      <c r="D244" s="10" t="s">
        <v>205</v>
      </c>
      <c r="E244" s="9" t="s">
        <v>250</v>
      </c>
      <c r="F244" s="8" t="s">
        <v>251</v>
      </c>
      <c r="G244" s="9"/>
      <c r="H244" s="25">
        <v>2</v>
      </c>
      <c r="I244" s="52"/>
      <c r="J244" s="63">
        <f>H244*I244</f>
        <v>0</v>
      </c>
      <c r="K244" s="62"/>
      <c r="L244" s="29">
        <f t="shared" si="3"/>
        <v>2</v>
      </c>
    </row>
    <row r="245" spans="1:51" s="4" customFormat="1" ht="25.5">
      <c r="A245" s="35">
        <v>235</v>
      </c>
      <c r="B245" s="8" t="s">
        <v>258</v>
      </c>
      <c r="C245" s="9" t="s">
        <v>414</v>
      </c>
      <c r="D245" s="10" t="s">
        <v>205</v>
      </c>
      <c r="E245" s="9" t="s">
        <v>250</v>
      </c>
      <c r="F245" s="8" t="s">
        <v>259</v>
      </c>
      <c r="G245" s="9"/>
      <c r="H245" s="25">
        <v>5</v>
      </c>
      <c r="I245" s="52"/>
      <c r="J245" s="63">
        <f>H245*I245</f>
        <v>0</v>
      </c>
      <c r="K245" s="62"/>
      <c r="L245" s="29">
        <f t="shared" si="3"/>
        <v>5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12" ht="51">
      <c r="A246" s="35">
        <v>236</v>
      </c>
      <c r="B246" s="8" t="s">
        <v>17</v>
      </c>
      <c r="C246" s="9" t="s">
        <v>414</v>
      </c>
      <c r="D246" s="10" t="s">
        <v>101</v>
      </c>
      <c r="E246" s="9" t="s">
        <v>18</v>
      </c>
      <c r="F246" s="8" t="s">
        <v>627</v>
      </c>
      <c r="G246" s="9"/>
      <c r="H246" s="25">
        <v>4</v>
      </c>
      <c r="I246" s="52"/>
      <c r="J246" s="63">
        <f>H246*I246</f>
        <v>0</v>
      </c>
      <c r="K246" s="62"/>
      <c r="L246" s="29">
        <f t="shared" si="3"/>
        <v>4</v>
      </c>
    </row>
    <row r="247" spans="1:51" s="4" customFormat="1" ht="51">
      <c r="A247" s="35">
        <v>237</v>
      </c>
      <c r="B247" s="8" t="s">
        <v>19</v>
      </c>
      <c r="C247" s="9" t="s">
        <v>414</v>
      </c>
      <c r="D247" s="10" t="s">
        <v>101</v>
      </c>
      <c r="E247" s="9" t="s">
        <v>18</v>
      </c>
      <c r="F247" s="8" t="s">
        <v>627</v>
      </c>
      <c r="G247" s="9"/>
      <c r="H247" s="25">
        <v>4</v>
      </c>
      <c r="I247" s="52"/>
      <c r="J247" s="63">
        <f>H247*I247</f>
        <v>0</v>
      </c>
      <c r="K247" s="62"/>
      <c r="L247" s="29">
        <f t="shared" si="3"/>
        <v>4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12" ht="51">
      <c r="A248" s="35">
        <v>238</v>
      </c>
      <c r="B248" s="8" t="s">
        <v>20</v>
      </c>
      <c r="C248" s="9" t="s">
        <v>626</v>
      </c>
      <c r="D248" s="10" t="s">
        <v>101</v>
      </c>
      <c r="E248" s="10" t="s">
        <v>18</v>
      </c>
      <c r="F248" s="8" t="s">
        <v>627</v>
      </c>
      <c r="G248" s="9"/>
      <c r="H248" s="25">
        <v>3</v>
      </c>
      <c r="I248" s="52"/>
      <c r="J248" s="63">
        <f>H248*I248</f>
        <v>0</v>
      </c>
      <c r="K248" s="62"/>
      <c r="L248" s="29">
        <f t="shared" si="3"/>
        <v>3</v>
      </c>
    </row>
    <row r="249" spans="1:12" ht="51">
      <c r="A249" s="35">
        <v>239</v>
      </c>
      <c r="B249" s="8" t="s">
        <v>21</v>
      </c>
      <c r="C249" s="9" t="s">
        <v>414</v>
      </c>
      <c r="D249" s="10" t="s">
        <v>101</v>
      </c>
      <c r="E249" s="9" t="s">
        <v>18</v>
      </c>
      <c r="F249" s="8" t="s">
        <v>627</v>
      </c>
      <c r="G249" s="9"/>
      <c r="H249" s="25">
        <v>4</v>
      </c>
      <c r="I249" s="52"/>
      <c r="J249" s="63">
        <f>H249*I249</f>
        <v>0</v>
      </c>
      <c r="K249" s="62"/>
      <c r="L249" s="29">
        <f t="shared" si="3"/>
        <v>4</v>
      </c>
    </row>
    <row r="250" spans="1:12" ht="51">
      <c r="A250" s="35">
        <v>240</v>
      </c>
      <c r="B250" s="8" t="s">
        <v>22</v>
      </c>
      <c r="C250" s="9" t="s">
        <v>414</v>
      </c>
      <c r="D250" s="10" t="s">
        <v>101</v>
      </c>
      <c r="E250" s="9" t="s">
        <v>18</v>
      </c>
      <c r="F250" s="8" t="s">
        <v>627</v>
      </c>
      <c r="G250" s="9"/>
      <c r="H250" s="25">
        <v>4</v>
      </c>
      <c r="I250" s="52"/>
      <c r="J250" s="63">
        <f>H250*I250</f>
        <v>0</v>
      </c>
      <c r="K250" s="62"/>
      <c r="L250" s="29">
        <f t="shared" si="3"/>
        <v>4</v>
      </c>
    </row>
    <row r="251" spans="1:12" ht="25.5">
      <c r="A251" s="35">
        <v>241</v>
      </c>
      <c r="B251" s="8" t="s">
        <v>296</v>
      </c>
      <c r="C251" s="9" t="s">
        <v>145</v>
      </c>
      <c r="D251" s="10" t="s">
        <v>101</v>
      </c>
      <c r="E251" s="10" t="s">
        <v>206</v>
      </c>
      <c r="F251" s="8" t="s">
        <v>297</v>
      </c>
      <c r="G251" s="87" t="s">
        <v>419</v>
      </c>
      <c r="H251" s="25">
        <v>3</v>
      </c>
      <c r="I251" s="52"/>
      <c r="J251" s="63">
        <f>H251*I251</f>
        <v>0</v>
      </c>
      <c r="K251" s="62"/>
      <c r="L251" s="29">
        <f t="shared" si="3"/>
        <v>3</v>
      </c>
    </row>
    <row r="252" spans="1:12" ht="25.5">
      <c r="A252" s="35">
        <v>242</v>
      </c>
      <c r="B252" s="8" t="s">
        <v>294</v>
      </c>
      <c r="C252" s="9" t="s">
        <v>414</v>
      </c>
      <c r="D252" s="10" t="s">
        <v>101</v>
      </c>
      <c r="E252" s="10" t="s">
        <v>206</v>
      </c>
      <c r="F252" s="8" t="s">
        <v>295</v>
      </c>
      <c r="G252" s="87" t="s">
        <v>419</v>
      </c>
      <c r="H252" s="25">
        <v>3</v>
      </c>
      <c r="I252" s="52"/>
      <c r="J252" s="63">
        <f>H252*I252</f>
        <v>0</v>
      </c>
      <c r="K252" s="62"/>
      <c r="L252" s="29">
        <f t="shared" si="3"/>
        <v>3</v>
      </c>
    </row>
    <row r="253" spans="1:12" ht="25.5">
      <c r="A253" s="35">
        <v>243</v>
      </c>
      <c r="B253" s="8" t="s">
        <v>204</v>
      </c>
      <c r="C253" s="9" t="s">
        <v>145</v>
      </c>
      <c r="D253" s="10" t="s">
        <v>101</v>
      </c>
      <c r="E253" s="10" t="s">
        <v>206</v>
      </c>
      <c r="F253" s="8" t="s">
        <v>292</v>
      </c>
      <c r="G253" s="87" t="s">
        <v>419</v>
      </c>
      <c r="H253" s="25">
        <v>22</v>
      </c>
      <c r="I253" s="52"/>
      <c r="J253" s="63">
        <f>H253*I253</f>
        <v>0</v>
      </c>
      <c r="K253" s="62"/>
      <c r="L253" s="29">
        <f t="shared" si="3"/>
        <v>22</v>
      </c>
    </row>
    <row r="254" spans="1:12" ht="25.5">
      <c r="A254" s="35">
        <v>244</v>
      </c>
      <c r="B254" s="8" t="s">
        <v>207</v>
      </c>
      <c r="C254" s="9" t="s">
        <v>145</v>
      </c>
      <c r="D254" s="10" t="s">
        <v>101</v>
      </c>
      <c r="E254" s="10" t="s">
        <v>206</v>
      </c>
      <c r="F254" s="8" t="s">
        <v>293</v>
      </c>
      <c r="G254" s="87" t="s">
        <v>419</v>
      </c>
      <c r="H254" s="25">
        <v>22</v>
      </c>
      <c r="I254" s="52"/>
      <c r="J254" s="63">
        <f>H254*I254</f>
        <v>0</v>
      </c>
      <c r="K254" s="62"/>
      <c r="L254" s="29">
        <f t="shared" si="3"/>
        <v>22</v>
      </c>
    </row>
    <row r="255" spans="1:12" ht="12.75">
      <c r="A255" s="35">
        <v>245</v>
      </c>
      <c r="B255" s="8" t="s">
        <v>472</v>
      </c>
      <c r="C255" s="9" t="s">
        <v>414</v>
      </c>
      <c r="D255" s="10" t="s">
        <v>146</v>
      </c>
      <c r="E255" s="10" t="s">
        <v>565</v>
      </c>
      <c r="F255" s="8" t="s">
        <v>473</v>
      </c>
      <c r="G255" s="9"/>
      <c r="H255" s="25">
        <v>7</v>
      </c>
      <c r="I255" s="52"/>
      <c r="J255" s="63">
        <f>H255*I255</f>
        <v>0</v>
      </c>
      <c r="K255" s="62"/>
      <c r="L255" s="29">
        <f t="shared" si="3"/>
        <v>7</v>
      </c>
    </row>
    <row r="256" spans="1:12" ht="12.75">
      <c r="A256" s="35">
        <v>246</v>
      </c>
      <c r="B256" s="8" t="s">
        <v>472</v>
      </c>
      <c r="C256" s="9" t="s">
        <v>414</v>
      </c>
      <c r="D256" s="10" t="s">
        <v>146</v>
      </c>
      <c r="E256" s="10" t="s">
        <v>565</v>
      </c>
      <c r="F256" s="8" t="s">
        <v>474</v>
      </c>
      <c r="G256" s="9"/>
      <c r="H256" s="25">
        <v>3</v>
      </c>
      <c r="I256" s="52"/>
      <c r="J256" s="63">
        <f>H256*I256</f>
        <v>0</v>
      </c>
      <c r="K256" s="62"/>
      <c r="L256" s="29">
        <f t="shared" si="3"/>
        <v>3</v>
      </c>
    </row>
    <row r="257" spans="1:12" ht="51">
      <c r="A257" s="35">
        <v>247</v>
      </c>
      <c r="B257" s="8" t="s">
        <v>480</v>
      </c>
      <c r="C257" s="9" t="s">
        <v>145</v>
      </c>
      <c r="D257" s="10" t="s">
        <v>146</v>
      </c>
      <c r="E257" s="10" t="s">
        <v>274</v>
      </c>
      <c r="F257" s="8" t="s">
        <v>489</v>
      </c>
      <c r="G257" s="9"/>
      <c r="H257" s="25">
        <v>958</v>
      </c>
      <c r="I257" s="52"/>
      <c r="J257" s="63">
        <f>H257*I257</f>
        <v>0</v>
      </c>
      <c r="K257" s="62"/>
      <c r="L257" s="29">
        <f t="shared" si="3"/>
        <v>958</v>
      </c>
    </row>
    <row r="258" spans="1:12" ht="25.5">
      <c r="A258" s="35">
        <v>248</v>
      </c>
      <c r="B258" s="8" t="s">
        <v>479</v>
      </c>
      <c r="C258" s="9" t="s">
        <v>145</v>
      </c>
      <c r="D258" s="10" t="s">
        <v>146</v>
      </c>
      <c r="E258" s="10" t="s">
        <v>274</v>
      </c>
      <c r="F258" s="8" t="s">
        <v>488</v>
      </c>
      <c r="G258" s="9"/>
      <c r="H258" s="25">
        <v>699</v>
      </c>
      <c r="I258" s="52"/>
      <c r="J258" s="63">
        <f>H258*I258</f>
        <v>0</v>
      </c>
      <c r="K258" s="62"/>
      <c r="L258" s="29">
        <f t="shared" si="3"/>
        <v>699</v>
      </c>
    </row>
    <row r="259" spans="1:12" ht="25.5">
      <c r="A259" s="35">
        <v>249</v>
      </c>
      <c r="B259" s="8" t="s">
        <v>166</v>
      </c>
      <c r="C259" s="9" t="s">
        <v>145</v>
      </c>
      <c r="D259" s="10" t="s">
        <v>146</v>
      </c>
      <c r="E259" s="10" t="s">
        <v>566</v>
      </c>
      <c r="F259" s="8" t="s">
        <v>167</v>
      </c>
      <c r="G259" s="9"/>
      <c r="H259" s="21">
        <v>22</v>
      </c>
      <c r="I259" s="52"/>
      <c r="J259" s="64">
        <f>H259*I259</f>
        <v>0</v>
      </c>
      <c r="K259" s="62"/>
      <c r="L259" s="29">
        <f t="shared" si="3"/>
        <v>22</v>
      </c>
    </row>
    <row r="260" spans="1:12" ht="38.25">
      <c r="A260" s="35">
        <v>250</v>
      </c>
      <c r="B260" s="8" t="s">
        <v>168</v>
      </c>
      <c r="C260" s="9" t="s">
        <v>145</v>
      </c>
      <c r="D260" s="10" t="s">
        <v>146</v>
      </c>
      <c r="E260" s="10" t="s">
        <v>566</v>
      </c>
      <c r="F260" s="8" t="s">
        <v>169</v>
      </c>
      <c r="G260" s="9"/>
      <c r="H260" s="18">
        <v>72</v>
      </c>
      <c r="I260" s="52"/>
      <c r="J260" s="63">
        <f>H260*I260</f>
        <v>0</v>
      </c>
      <c r="K260" s="62"/>
      <c r="L260" s="29">
        <f t="shared" si="3"/>
        <v>72</v>
      </c>
    </row>
    <row r="261" spans="1:12" ht="12.75">
      <c r="A261" s="35">
        <v>251</v>
      </c>
      <c r="B261" s="8" t="s">
        <v>198</v>
      </c>
      <c r="C261" s="9" t="s">
        <v>414</v>
      </c>
      <c r="D261" s="10" t="s">
        <v>146</v>
      </c>
      <c r="E261" s="10" t="s">
        <v>199</v>
      </c>
      <c r="F261" s="8" t="s">
        <v>196</v>
      </c>
      <c r="G261" s="9"/>
      <c r="H261" s="18">
        <v>3</v>
      </c>
      <c r="I261" s="52"/>
      <c r="J261" s="63">
        <f>H261*I261</f>
        <v>0</v>
      </c>
      <c r="K261" s="62"/>
      <c r="L261" s="29">
        <f t="shared" si="3"/>
        <v>3</v>
      </c>
    </row>
    <row r="262" spans="1:12" ht="12.75">
      <c r="A262" s="35">
        <v>252</v>
      </c>
      <c r="B262" s="8" t="s">
        <v>197</v>
      </c>
      <c r="C262" s="9" t="s">
        <v>414</v>
      </c>
      <c r="D262" s="10" t="s">
        <v>146</v>
      </c>
      <c r="E262" s="10" t="s">
        <v>199</v>
      </c>
      <c r="F262" s="8" t="s">
        <v>195</v>
      </c>
      <c r="G262" s="9"/>
      <c r="H262" s="18">
        <v>10</v>
      </c>
      <c r="I262" s="52"/>
      <c r="J262" s="63">
        <f>H262*I262</f>
        <v>0</v>
      </c>
      <c r="K262" s="62"/>
      <c r="L262" s="29">
        <f t="shared" si="3"/>
        <v>10</v>
      </c>
    </row>
    <row r="263" spans="1:12" ht="12.75">
      <c r="A263" s="35">
        <v>253</v>
      </c>
      <c r="B263" s="8" t="s">
        <v>201</v>
      </c>
      <c r="C263" s="9" t="s">
        <v>414</v>
      </c>
      <c r="D263" s="10" t="s">
        <v>146</v>
      </c>
      <c r="E263" s="10" t="s">
        <v>199</v>
      </c>
      <c r="F263" s="8" t="s">
        <v>200</v>
      </c>
      <c r="G263" s="9"/>
      <c r="H263" s="18">
        <v>4</v>
      </c>
      <c r="I263" s="52"/>
      <c r="J263" s="63">
        <f>H263*I263</f>
        <v>0</v>
      </c>
      <c r="K263" s="62"/>
      <c r="L263" s="29">
        <f t="shared" si="3"/>
        <v>4</v>
      </c>
    </row>
    <row r="264" spans="1:12" ht="38.25">
      <c r="A264" s="35">
        <v>254</v>
      </c>
      <c r="B264" s="8" t="s">
        <v>148</v>
      </c>
      <c r="C264" s="9" t="s">
        <v>414</v>
      </c>
      <c r="D264" s="10" t="s">
        <v>146</v>
      </c>
      <c r="E264" s="10" t="s">
        <v>149</v>
      </c>
      <c r="F264" s="8" t="s">
        <v>150</v>
      </c>
      <c r="G264" s="9"/>
      <c r="H264" s="18">
        <v>19</v>
      </c>
      <c r="I264" s="52"/>
      <c r="J264" s="63">
        <f>H264*I264</f>
        <v>0</v>
      </c>
      <c r="K264" s="62"/>
      <c r="L264" s="29">
        <f t="shared" si="3"/>
        <v>19</v>
      </c>
    </row>
    <row r="265" spans="1:12" ht="38.25">
      <c r="A265" s="35">
        <v>255</v>
      </c>
      <c r="B265" s="8" t="s">
        <v>151</v>
      </c>
      <c r="C265" s="9" t="s">
        <v>414</v>
      </c>
      <c r="D265" s="10" t="s">
        <v>146</v>
      </c>
      <c r="E265" s="10" t="s">
        <v>149</v>
      </c>
      <c r="F265" s="8" t="s">
        <v>152</v>
      </c>
      <c r="G265" s="9"/>
      <c r="H265" s="18">
        <v>8</v>
      </c>
      <c r="I265" s="52"/>
      <c r="J265" s="63">
        <f>H265*I265</f>
        <v>0</v>
      </c>
      <c r="K265" s="62"/>
      <c r="L265" s="29">
        <f t="shared" si="3"/>
        <v>8</v>
      </c>
    </row>
    <row r="266" spans="1:12" ht="38.25">
      <c r="A266" s="35">
        <v>256</v>
      </c>
      <c r="B266" s="8" t="s">
        <v>144</v>
      </c>
      <c r="C266" s="9" t="s">
        <v>145</v>
      </c>
      <c r="D266" s="10" t="s">
        <v>146</v>
      </c>
      <c r="E266" s="10" t="s">
        <v>23</v>
      </c>
      <c r="F266" s="8" t="s">
        <v>147</v>
      </c>
      <c r="G266" s="9"/>
      <c r="H266" s="18">
        <v>398</v>
      </c>
      <c r="I266" s="52"/>
      <c r="J266" s="63">
        <f>H266*I266</f>
        <v>0</v>
      </c>
      <c r="K266" s="62"/>
      <c r="L266" s="29">
        <f t="shared" si="3"/>
        <v>398</v>
      </c>
    </row>
    <row r="267" spans="1:51" s="4" customFormat="1" ht="38.25">
      <c r="A267" s="35">
        <v>257</v>
      </c>
      <c r="B267" s="8" t="s">
        <v>144</v>
      </c>
      <c r="C267" s="9" t="s">
        <v>145</v>
      </c>
      <c r="D267" s="10" t="s">
        <v>146</v>
      </c>
      <c r="E267" s="10" t="s">
        <v>23</v>
      </c>
      <c r="F267" s="8" t="s">
        <v>147</v>
      </c>
      <c r="G267" s="9"/>
      <c r="H267" s="18">
        <v>398</v>
      </c>
      <c r="I267" s="52"/>
      <c r="J267" s="63">
        <f>H267*I267</f>
        <v>0</v>
      </c>
      <c r="K267" s="62"/>
      <c r="L267" s="29">
        <f>ROUNDUP(H267,0)</f>
        <v>398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s="4" customFormat="1" ht="25.5">
      <c r="A268" s="35">
        <v>258</v>
      </c>
      <c r="B268" s="93" t="s">
        <v>641</v>
      </c>
      <c r="C268" s="9" t="s">
        <v>414</v>
      </c>
      <c r="D268" s="10" t="s">
        <v>146</v>
      </c>
      <c r="E268" s="10" t="s">
        <v>154</v>
      </c>
      <c r="F268" s="94" t="s">
        <v>643</v>
      </c>
      <c r="G268" s="95" t="s">
        <v>644</v>
      </c>
      <c r="H268" s="96">
        <v>5</v>
      </c>
      <c r="I268" s="52"/>
      <c r="J268" s="63">
        <f>H268*I268</f>
        <v>0</v>
      </c>
      <c r="K268" s="62"/>
      <c r="L268" s="29">
        <f>ROUNDUP(H268,0)</f>
        <v>5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s="4" customFormat="1" ht="25.5">
      <c r="A269" s="35">
        <v>259</v>
      </c>
      <c r="B269" s="93" t="s">
        <v>640</v>
      </c>
      <c r="C269" s="9" t="s">
        <v>414</v>
      </c>
      <c r="D269" s="10" t="s">
        <v>146</v>
      </c>
      <c r="E269" s="10" t="s">
        <v>154</v>
      </c>
      <c r="F269" s="94" t="s">
        <v>642</v>
      </c>
      <c r="G269" s="95" t="s">
        <v>644</v>
      </c>
      <c r="H269" s="96">
        <v>5</v>
      </c>
      <c r="I269" s="52"/>
      <c r="J269" s="63">
        <f>H269*I269</f>
        <v>0</v>
      </c>
      <c r="K269" s="62"/>
      <c r="L269" s="29">
        <f>ROUNDUP(H269,0)</f>
        <v>5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12" ht="25.5">
      <c r="A270" s="35">
        <v>260</v>
      </c>
      <c r="B270" s="93" t="s">
        <v>645</v>
      </c>
      <c r="C270" s="9" t="s">
        <v>414</v>
      </c>
      <c r="D270" s="10" t="s">
        <v>146</v>
      </c>
      <c r="E270" s="10" t="s">
        <v>154</v>
      </c>
      <c r="F270" s="94" t="s">
        <v>647</v>
      </c>
      <c r="G270" s="95" t="s">
        <v>646</v>
      </c>
      <c r="H270" s="97">
        <v>5</v>
      </c>
      <c r="I270" s="52"/>
      <c r="J270" s="63">
        <f>H270*I270</f>
        <v>0</v>
      </c>
      <c r="K270" s="62"/>
      <c r="L270" s="29">
        <f>ROUNDUP(H270,0)</f>
        <v>5</v>
      </c>
    </row>
    <row r="271" spans="1:12" ht="25.5">
      <c r="A271" s="35">
        <v>261</v>
      </c>
      <c r="B271" s="93" t="s">
        <v>645</v>
      </c>
      <c r="C271" s="9" t="s">
        <v>414</v>
      </c>
      <c r="D271" s="10" t="s">
        <v>146</v>
      </c>
      <c r="E271" s="10" t="s">
        <v>154</v>
      </c>
      <c r="F271" s="94" t="s">
        <v>648</v>
      </c>
      <c r="G271" s="95" t="s">
        <v>646</v>
      </c>
      <c r="H271" s="97">
        <v>5</v>
      </c>
      <c r="I271" s="52"/>
      <c r="J271" s="63">
        <f>H271*I271</f>
        <v>0</v>
      </c>
      <c r="K271" s="62"/>
      <c r="L271" s="29"/>
    </row>
    <row r="272" spans="1:12" ht="25.5">
      <c r="A272" s="35">
        <v>262</v>
      </c>
      <c r="B272" s="93" t="s">
        <v>645</v>
      </c>
      <c r="C272" s="9" t="s">
        <v>414</v>
      </c>
      <c r="D272" s="10" t="s">
        <v>146</v>
      </c>
      <c r="E272" s="10" t="s">
        <v>154</v>
      </c>
      <c r="F272" s="94" t="s">
        <v>649</v>
      </c>
      <c r="G272" s="95" t="s">
        <v>646</v>
      </c>
      <c r="H272" s="97">
        <v>5</v>
      </c>
      <c r="I272" s="52"/>
      <c r="J272" s="63">
        <f>H272*I272</f>
        <v>0</v>
      </c>
      <c r="K272" s="62"/>
      <c r="L272" s="29">
        <f>ROUNDUP(H272,0)</f>
        <v>5</v>
      </c>
    </row>
    <row r="273" spans="1:51" ht="25.5">
      <c r="A273" s="35">
        <v>263</v>
      </c>
      <c r="B273" s="8" t="s">
        <v>515</v>
      </c>
      <c r="C273" s="9" t="s">
        <v>110</v>
      </c>
      <c r="D273" s="10" t="s">
        <v>146</v>
      </c>
      <c r="E273" s="10" t="s">
        <v>154</v>
      </c>
      <c r="F273" s="8" t="s">
        <v>516</v>
      </c>
      <c r="G273" s="9"/>
      <c r="H273" s="25">
        <v>2</v>
      </c>
      <c r="I273" s="52"/>
      <c r="J273" s="63">
        <f>H273*I273</f>
        <v>0</v>
      </c>
      <c r="K273" s="62"/>
      <c r="L273" s="29">
        <f>ROUNDUP(H273,0)</f>
        <v>2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</row>
    <row r="274" spans="1:12" ht="25.5">
      <c r="A274" s="35">
        <v>264</v>
      </c>
      <c r="B274" s="8" t="s">
        <v>62</v>
      </c>
      <c r="C274" s="9" t="s">
        <v>414</v>
      </c>
      <c r="D274" s="10" t="s">
        <v>146</v>
      </c>
      <c r="E274" s="10" t="s">
        <v>154</v>
      </c>
      <c r="F274" s="8" t="s">
        <v>63</v>
      </c>
      <c r="G274" s="9"/>
      <c r="H274" s="25">
        <v>12</v>
      </c>
      <c r="I274" s="52"/>
      <c r="J274" s="63">
        <f>H274*I274</f>
        <v>0</v>
      </c>
      <c r="K274" s="62"/>
      <c r="L274" s="29">
        <f>ROUNDUP(H274,0)</f>
        <v>12</v>
      </c>
    </row>
    <row r="275" spans="1:11" ht="38.25">
      <c r="A275" s="35">
        <v>265</v>
      </c>
      <c r="B275" s="8" t="s">
        <v>156</v>
      </c>
      <c r="C275" s="9" t="s">
        <v>414</v>
      </c>
      <c r="D275" s="10" t="s">
        <v>146</v>
      </c>
      <c r="E275" s="10" t="s">
        <v>154</v>
      </c>
      <c r="F275" s="8" t="s">
        <v>157</v>
      </c>
      <c r="G275" s="9"/>
      <c r="H275" s="25">
        <v>24</v>
      </c>
      <c r="I275" s="52"/>
      <c r="J275" s="63">
        <f>H275*I275</f>
        <v>0</v>
      </c>
      <c r="K275" s="62"/>
    </row>
    <row r="276" spans="1:11" ht="25.5">
      <c r="A276" s="35">
        <v>266</v>
      </c>
      <c r="B276" s="8" t="s">
        <v>495</v>
      </c>
      <c r="C276" s="9" t="s">
        <v>414</v>
      </c>
      <c r="D276" s="10" t="s">
        <v>146</v>
      </c>
      <c r="E276" s="10" t="s">
        <v>154</v>
      </c>
      <c r="F276" s="8" t="s">
        <v>496</v>
      </c>
      <c r="G276" s="9"/>
      <c r="H276" s="25">
        <v>2</v>
      </c>
      <c r="I276" s="52"/>
      <c r="J276" s="63">
        <f>H276*I276</f>
        <v>0</v>
      </c>
      <c r="K276" s="62"/>
    </row>
    <row r="277" spans="1:11" ht="12.75">
      <c r="A277" s="35">
        <v>267</v>
      </c>
      <c r="B277" s="8" t="s">
        <v>477</v>
      </c>
      <c r="C277" s="9" t="s">
        <v>414</v>
      </c>
      <c r="D277" s="10" t="s">
        <v>146</v>
      </c>
      <c r="E277" s="10" t="s">
        <v>154</v>
      </c>
      <c r="F277" s="8" t="s">
        <v>478</v>
      </c>
      <c r="G277" s="9"/>
      <c r="H277" s="25">
        <v>16</v>
      </c>
      <c r="I277" s="52"/>
      <c r="J277" s="63">
        <f>H277*I277</f>
        <v>0</v>
      </c>
      <c r="K277" s="62"/>
    </row>
    <row r="278" spans="1:11" ht="38.25">
      <c r="A278" s="35">
        <v>268</v>
      </c>
      <c r="B278" s="8" t="s">
        <v>158</v>
      </c>
      <c r="C278" s="9" t="s">
        <v>414</v>
      </c>
      <c r="D278" s="10" t="s">
        <v>146</v>
      </c>
      <c r="E278" s="10" t="s">
        <v>154</v>
      </c>
      <c r="F278" s="8" t="s">
        <v>159</v>
      </c>
      <c r="G278" s="9"/>
      <c r="H278" s="25">
        <v>1004</v>
      </c>
      <c r="I278" s="52"/>
      <c r="J278" s="63">
        <f>H278*I278</f>
        <v>0</v>
      </c>
      <c r="K278" s="62"/>
    </row>
    <row r="279" spans="1:11" ht="12.75">
      <c r="A279" s="35">
        <v>269</v>
      </c>
      <c r="B279" s="8" t="s">
        <v>202</v>
      </c>
      <c r="C279" s="9" t="s">
        <v>414</v>
      </c>
      <c r="D279" s="10" t="s">
        <v>146</v>
      </c>
      <c r="E279" s="10" t="s">
        <v>154</v>
      </c>
      <c r="F279" s="8" t="s">
        <v>203</v>
      </c>
      <c r="G279" s="9"/>
      <c r="H279" s="25">
        <v>14</v>
      </c>
      <c r="I279" s="52"/>
      <c r="J279" s="63">
        <f>H279*I279</f>
        <v>0</v>
      </c>
      <c r="K279" s="62"/>
    </row>
    <row r="280" spans="1:55" ht="38.25">
      <c r="A280" s="35">
        <v>270</v>
      </c>
      <c r="B280" s="8" t="s">
        <v>153</v>
      </c>
      <c r="C280" s="9" t="s">
        <v>414</v>
      </c>
      <c r="D280" s="10" t="s">
        <v>146</v>
      </c>
      <c r="E280" s="10" t="s">
        <v>154</v>
      </c>
      <c r="F280" s="8" t="s">
        <v>155</v>
      </c>
      <c r="G280" s="9"/>
      <c r="H280" s="25">
        <v>139</v>
      </c>
      <c r="I280" s="52"/>
      <c r="J280" s="63">
        <f>H280*I280</f>
        <v>0</v>
      </c>
      <c r="K280" s="62"/>
      <c r="L280" s="19"/>
      <c r="AZ280" s="1"/>
      <c r="BA280" s="1"/>
      <c r="BB280" s="1"/>
      <c r="BC280" s="1"/>
    </row>
    <row r="281" spans="1:55" ht="12.75">
      <c r="A281" s="35">
        <v>271</v>
      </c>
      <c r="B281" s="8" t="s">
        <v>567</v>
      </c>
      <c r="C281" s="9" t="s">
        <v>414</v>
      </c>
      <c r="D281" s="10" t="s">
        <v>146</v>
      </c>
      <c r="E281" s="10" t="s">
        <v>154</v>
      </c>
      <c r="F281" s="8" t="s">
        <v>568</v>
      </c>
      <c r="G281" s="9"/>
      <c r="H281" s="25">
        <v>8</v>
      </c>
      <c r="I281" s="52"/>
      <c r="J281" s="63">
        <f>H281*I281</f>
        <v>0</v>
      </c>
      <c r="K281" s="62"/>
      <c r="L281" s="19"/>
      <c r="AZ281" s="1"/>
      <c r="BA281" s="1"/>
      <c r="BB281" s="1"/>
      <c r="BC281" s="1"/>
    </row>
    <row r="282" spans="1:10" ht="12.75">
      <c r="A282" s="35">
        <v>272</v>
      </c>
      <c r="B282" s="8" t="s">
        <v>567</v>
      </c>
      <c r="C282" s="9" t="s">
        <v>414</v>
      </c>
      <c r="D282" s="10" t="s">
        <v>146</v>
      </c>
      <c r="E282" s="10" t="s">
        <v>154</v>
      </c>
      <c r="F282" s="8" t="s">
        <v>569</v>
      </c>
      <c r="G282" s="9"/>
      <c r="H282" s="18">
        <v>8</v>
      </c>
      <c r="I282" s="52"/>
      <c r="J282" s="63">
        <f>H282*I282</f>
        <v>0</v>
      </c>
    </row>
    <row r="283" spans="1:10" ht="12.75">
      <c r="A283" s="35">
        <v>273</v>
      </c>
      <c r="B283" s="8" t="s">
        <v>165</v>
      </c>
      <c r="C283" s="9" t="s">
        <v>414</v>
      </c>
      <c r="D283" s="10" t="s">
        <v>146</v>
      </c>
      <c r="E283" s="10" t="s">
        <v>154</v>
      </c>
      <c r="F283" s="8" t="s">
        <v>165</v>
      </c>
      <c r="G283" s="9"/>
      <c r="H283" s="18">
        <v>8</v>
      </c>
      <c r="I283" s="52"/>
      <c r="J283" s="63">
        <f>H283*I283</f>
        <v>0</v>
      </c>
    </row>
    <row r="284" spans="1:10" ht="25.5">
      <c r="A284" s="35">
        <v>274</v>
      </c>
      <c r="B284" s="8" t="s">
        <v>470</v>
      </c>
      <c r="C284" s="9" t="s">
        <v>414</v>
      </c>
      <c r="D284" s="10" t="s">
        <v>146</v>
      </c>
      <c r="E284" s="10" t="s">
        <v>154</v>
      </c>
      <c r="F284" s="8" t="s">
        <v>160</v>
      </c>
      <c r="G284" s="9"/>
      <c r="H284" s="18">
        <v>6</v>
      </c>
      <c r="I284" s="52"/>
      <c r="J284" s="63">
        <f>H284*I284</f>
        <v>0</v>
      </c>
    </row>
    <row r="285" spans="1:10" ht="25.5">
      <c r="A285" s="35">
        <v>275</v>
      </c>
      <c r="B285" s="8" t="s">
        <v>161</v>
      </c>
      <c r="C285" s="9" t="s">
        <v>414</v>
      </c>
      <c r="D285" s="10" t="s">
        <v>146</v>
      </c>
      <c r="E285" s="10" t="s">
        <v>154</v>
      </c>
      <c r="F285" s="8" t="s">
        <v>162</v>
      </c>
      <c r="G285" s="9"/>
      <c r="H285" s="18">
        <v>28</v>
      </c>
      <c r="I285" s="52"/>
      <c r="J285" s="63">
        <f>H285*I285</f>
        <v>0</v>
      </c>
    </row>
    <row r="286" spans="1:10" ht="25.5">
      <c r="A286" s="35">
        <v>276</v>
      </c>
      <c r="B286" s="8" t="s">
        <v>163</v>
      </c>
      <c r="C286" s="9" t="s">
        <v>414</v>
      </c>
      <c r="D286" s="10" t="s">
        <v>146</v>
      </c>
      <c r="E286" s="10" t="s">
        <v>154</v>
      </c>
      <c r="F286" s="8" t="s">
        <v>164</v>
      </c>
      <c r="G286" s="9"/>
      <c r="H286" s="18">
        <v>26</v>
      </c>
      <c r="I286" s="52"/>
      <c r="J286" s="63">
        <f>H286*I286</f>
        <v>0</v>
      </c>
    </row>
    <row r="287" spans="9:10" ht="12.75">
      <c r="I287" s="60" t="s">
        <v>615</v>
      </c>
      <c r="J287" s="65">
        <f>SUM(J11:J281)</f>
        <v>0</v>
      </c>
    </row>
    <row r="288" spans="6:7" ht="25.5" customHeight="1">
      <c r="F288" s="79" t="s">
        <v>30</v>
      </c>
      <c r="G288" s="79"/>
    </row>
    <row r="290" spans="1:9" ht="25.5">
      <c r="A290" s="20"/>
      <c r="B290" s="5"/>
      <c r="C290" s="11"/>
      <c r="F290" s="80" t="s">
        <v>378</v>
      </c>
      <c r="G290" s="80"/>
      <c r="H290" s="15" t="s">
        <v>111</v>
      </c>
      <c r="I290" s="15" t="s">
        <v>24</v>
      </c>
    </row>
    <row r="291" spans="1:11" ht="25.5" customHeight="1">
      <c r="A291" s="36"/>
      <c r="B291" s="5"/>
      <c r="C291" s="11"/>
      <c r="F291" s="81" t="s">
        <v>650</v>
      </c>
      <c r="G291" s="81"/>
      <c r="H291" s="9" t="s">
        <v>614</v>
      </c>
      <c r="I291" s="27"/>
      <c r="J291" s="42"/>
      <c r="K291" s="42"/>
    </row>
    <row r="292" spans="10:11" ht="12.75">
      <c r="J292" s="44"/>
      <c r="K292" s="43"/>
    </row>
    <row r="296" spans="7:9" ht="18.75" thickBot="1">
      <c r="G296" s="45" t="s">
        <v>28</v>
      </c>
      <c r="H296" s="50"/>
      <c r="I296" s="51"/>
    </row>
    <row r="297" spans="7:9" ht="12.75">
      <c r="G297" s="46"/>
      <c r="I297" s="5"/>
    </row>
    <row r="298" spans="7:9" ht="18.75" thickBot="1">
      <c r="G298" s="45" t="s">
        <v>29</v>
      </c>
      <c r="H298" s="71"/>
      <c r="I298" s="72"/>
    </row>
  </sheetData>
  <sheetProtection/>
  <protectedRanges>
    <protectedRange sqref="H10 D5 D7 I291 H296:I296 H298 I11:I281" name="טווח1"/>
    <protectedRange sqref="I282:I286" name="טווח1_1"/>
  </protectedRanges>
  <autoFilter ref="A10:BC288"/>
  <mergeCells count="7">
    <mergeCell ref="F290:G290"/>
    <mergeCell ref="F291:G291"/>
    <mergeCell ref="H298:I298"/>
    <mergeCell ref="A1:J1"/>
    <mergeCell ref="D5:E5"/>
    <mergeCell ref="D7:E7"/>
    <mergeCell ref="F288:G288"/>
  </mergeCells>
  <conditionalFormatting sqref="H298:I298 I291 D7:E7 D5:E5 I11:I286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I291">
      <formula1>0</formula1>
    </dataValidation>
    <dataValidation type="decimal" operator="greaterThanOrEqual" allowBlank="1" showInputMessage="1" showErrorMessage="1" sqref="I11:I286">
      <formula1>0</formula1>
    </dataValidation>
  </dataValidation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98"/>
  <sheetViews>
    <sheetView rightToLeft="1" tabSelected="1" workbookViewId="0" topLeftCell="A285">
      <selection activeCell="F296" sqref="F296"/>
    </sheetView>
  </sheetViews>
  <sheetFormatPr defaultColWidth="9.140625" defaultRowHeight="12.75"/>
  <cols>
    <col min="1" max="1" width="8.00390625" style="6" customWidth="1"/>
    <col min="2" max="2" width="34.00390625" style="7" customWidth="1"/>
    <col min="3" max="3" width="8.140625" style="5" customWidth="1"/>
    <col min="4" max="4" width="18.140625" style="5" bestFit="1" customWidth="1"/>
    <col min="5" max="5" width="17.8515625" style="5" bestFit="1" customWidth="1"/>
    <col min="6" max="6" width="42.28125" style="11" customWidth="1"/>
    <col min="7" max="7" width="11.140625" style="6" customWidth="1"/>
    <col min="8" max="8" width="9.421875" style="5" customWidth="1"/>
    <col min="9" max="9" width="9.140625" style="1" customWidth="1"/>
    <col min="10" max="10" width="17.140625" style="1" customWidth="1"/>
    <col min="11" max="11" width="9.140625" style="1" customWidth="1"/>
    <col min="12" max="51" width="0" style="1" hidden="1" customWidth="1"/>
    <col min="52" max="16384" width="0" style="0" hidden="1" customWidth="1"/>
  </cols>
  <sheetData>
    <row r="1" spans="1:10" ht="20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3" ht="26.25">
      <c r="A3" s="28" t="s">
        <v>603</v>
      </c>
    </row>
    <row r="4" ht="10.5" customHeight="1">
      <c r="A4" s="28"/>
    </row>
    <row r="5" spans="1:6" ht="12.75" customHeight="1" thickBot="1">
      <c r="A5" s="28"/>
      <c r="C5" s="37" t="s">
        <v>26</v>
      </c>
      <c r="D5" s="71"/>
      <c r="E5" s="72"/>
      <c r="F5" s="48"/>
    </row>
    <row r="6" ht="12.75" customHeight="1">
      <c r="A6" s="28"/>
    </row>
    <row r="7" spans="1:5" ht="12.75" customHeight="1" thickBot="1">
      <c r="A7" s="28"/>
      <c r="C7" s="37" t="s">
        <v>27</v>
      </c>
      <c r="D7" s="71"/>
      <c r="E7" s="72"/>
    </row>
    <row r="10" spans="1:10" ht="38.25">
      <c r="A10" s="15" t="s">
        <v>117</v>
      </c>
      <c r="B10" s="16" t="s">
        <v>378</v>
      </c>
      <c r="C10" s="15" t="s">
        <v>111</v>
      </c>
      <c r="D10" s="17" t="s">
        <v>109</v>
      </c>
      <c r="E10" s="17" t="s">
        <v>108</v>
      </c>
      <c r="F10" s="16" t="s">
        <v>114</v>
      </c>
      <c r="G10" s="17" t="s">
        <v>415</v>
      </c>
      <c r="H10" s="24" t="s">
        <v>34</v>
      </c>
      <c r="I10" s="26" t="s">
        <v>25</v>
      </c>
      <c r="J10" s="26" t="s">
        <v>601</v>
      </c>
    </row>
    <row r="11" spans="1:12" ht="12.75">
      <c r="A11" s="35">
        <v>1</v>
      </c>
      <c r="B11" s="8" t="s">
        <v>451</v>
      </c>
      <c r="C11" s="9" t="s">
        <v>453</v>
      </c>
      <c r="D11" s="10" t="s">
        <v>98</v>
      </c>
      <c r="E11" s="10" t="s">
        <v>103</v>
      </c>
      <c r="F11" s="8" t="s">
        <v>616</v>
      </c>
      <c r="G11" s="9"/>
      <c r="H11" s="25">
        <v>605</v>
      </c>
      <c r="I11" s="52"/>
      <c r="J11" s="63">
        <f>H11*I11</f>
        <v>0</v>
      </c>
      <c r="K11" s="62"/>
      <c r="L11" s="29">
        <f>ROUNDUP(H11,0)</f>
        <v>605</v>
      </c>
    </row>
    <row r="12" spans="1:12" ht="12.75">
      <c r="A12" s="35">
        <v>2</v>
      </c>
      <c r="B12" s="8" t="s">
        <v>452</v>
      </c>
      <c r="C12" s="9" t="s">
        <v>453</v>
      </c>
      <c r="D12" s="10" t="s">
        <v>98</v>
      </c>
      <c r="E12" s="10" t="s">
        <v>103</v>
      </c>
      <c r="F12" s="8" t="s">
        <v>610</v>
      </c>
      <c r="G12" s="9"/>
      <c r="H12" s="25">
        <v>611</v>
      </c>
      <c r="I12" s="52"/>
      <c r="J12" s="63">
        <f>H12*I12</f>
        <v>0</v>
      </c>
      <c r="K12" s="62"/>
      <c r="L12" s="29">
        <f aca="true" t="shared" si="0" ref="L12:L75">ROUNDUP(H12,0)</f>
        <v>611</v>
      </c>
    </row>
    <row r="13" spans="1:12" ht="12.75">
      <c r="A13" s="35">
        <v>3</v>
      </c>
      <c r="B13" s="8" t="s">
        <v>571</v>
      </c>
      <c r="C13" s="9" t="s">
        <v>453</v>
      </c>
      <c r="D13" s="10" t="s">
        <v>98</v>
      </c>
      <c r="E13" s="10" t="s">
        <v>103</v>
      </c>
      <c r="F13" s="8" t="s">
        <v>578</v>
      </c>
      <c r="G13" s="9"/>
      <c r="H13" s="25">
        <v>611</v>
      </c>
      <c r="I13" s="52"/>
      <c r="J13" s="63">
        <f>H13*I13</f>
        <v>0</v>
      </c>
      <c r="K13" s="62"/>
      <c r="L13" s="29">
        <f t="shared" si="0"/>
        <v>611</v>
      </c>
    </row>
    <row r="14" spans="1:12" ht="12.75">
      <c r="A14" s="35">
        <v>4</v>
      </c>
      <c r="B14" s="8" t="s">
        <v>507</v>
      </c>
      <c r="C14" s="9" t="s">
        <v>414</v>
      </c>
      <c r="D14" s="10" t="s">
        <v>98</v>
      </c>
      <c r="E14" s="10" t="s">
        <v>102</v>
      </c>
      <c r="F14" s="8" t="s">
        <v>37</v>
      </c>
      <c r="G14" s="9"/>
      <c r="H14" s="25">
        <v>14</v>
      </c>
      <c r="I14" s="52"/>
      <c r="J14" s="63">
        <f>H14*I14</f>
        <v>0</v>
      </c>
      <c r="K14" s="62"/>
      <c r="L14" s="29">
        <f t="shared" si="0"/>
        <v>14</v>
      </c>
    </row>
    <row r="15" spans="1:12" ht="12.75">
      <c r="A15" s="35">
        <v>5</v>
      </c>
      <c r="B15" s="8" t="s">
        <v>471</v>
      </c>
      <c r="C15" s="9" t="s">
        <v>414</v>
      </c>
      <c r="D15" s="10" t="s">
        <v>98</v>
      </c>
      <c r="E15" s="10" t="s">
        <v>102</v>
      </c>
      <c r="F15" s="8" t="s">
        <v>437</v>
      </c>
      <c r="G15" s="9"/>
      <c r="H15" s="25">
        <v>20</v>
      </c>
      <c r="I15" s="52"/>
      <c r="J15" s="63">
        <f>H15*I15</f>
        <v>0</v>
      </c>
      <c r="K15" s="62"/>
      <c r="L15" s="29">
        <f t="shared" si="0"/>
        <v>20</v>
      </c>
    </row>
    <row r="16" spans="1:12" ht="12.75">
      <c r="A16" s="35">
        <v>6</v>
      </c>
      <c r="B16" s="8" t="s">
        <v>454</v>
      </c>
      <c r="C16" s="9" t="s">
        <v>414</v>
      </c>
      <c r="D16" s="10" t="s">
        <v>98</v>
      </c>
      <c r="E16" s="10" t="s">
        <v>102</v>
      </c>
      <c r="F16" s="8" t="s">
        <v>116</v>
      </c>
      <c r="G16" s="9"/>
      <c r="H16" s="18">
        <v>360</v>
      </c>
      <c r="I16" s="52"/>
      <c r="J16" s="63">
        <f>H16*I16</f>
        <v>0</v>
      </c>
      <c r="K16" s="62"/>
      <c r="L16" s="29">
        <f t="shared" si="0"/>
        <v>360</v>
      </c>
    </row>
    <row r="17" spans="1:12" ht="25.5">
      <c r="A17" s="35">
        <v>7</v>
      </c>
      <c r="B17" s="8" t="s">
        <v>96</v>
      </c>
      <c r="C17" s="9" t="s">
        <v>414</v>
      </c>
      <c r="D17" s="10" t="s">
        <v>98</v>
      </c>
      <c r="E17" s="10" t="s">
        <v>102</v>
      </c>
      <c r="F17" s="8" t="s">
        <v>36</v>
      </c>
      <c r="G17" s="9" t="s">
        <v>449</v>
      </c>
      <c r="H17" s="18">
        <v>23</v>
      </c>
      <c r="I17" s="52"/>
      <c r="J17" s="63">
        <f>H17*I17</f>
        <v>0</v>
      </c>
      <c r="K17" s="62"/>
      <c r="L17" s="29">
        <f t="shared" si="0"/>
        <v>23</v>
      </c>
    </row>
    <row r="18" spans="1:12" ht="12.75">
      <c r="A18" s="35">
        <v>8</v>
      </c>
      <c r="B18" s="8" t="s">
        <v>497</v>
      </c>
      <c r="C18" s="9" t="s">
        <v>438</v>
      </c>
      <c r="D18" s="10" t="s">
        <v>98</v>
      </c>
      <c r="E18" s="10" t="s">
        <v>102</v>
      </c>
      <c r="F18" s="8" t="s">
        <v>498</v>
      </c>
      <c r="G18" s="9"/>
      <c r="H18" s="18">
        <v>8</v>
      </c>
      <c r="I18" s="52"/>
      <c r="J18" s="63">
        <f>H18*I18</f>
        <v>0</v>
      </c>
      <c r="K18" s="62"/>
      <c r="L18" s="29">
        <f t="shared" si="0"/>
        <v>8</v>
      </c>
    </row>
    <row r="19" spans="1:12" ht="25.5">
      <c r="A19" s="35">
        <v>9</v>
      </c>
      <c r="B19" s="8" t="s">
        <v>218</v>
      </c>
      <c r="C19" s="9" t="s">
        <v>438</v>
      </c>
      <c r="D19" s="10" t="s">
        <v>98</v>
      </c>
      <c r="E19" s="10" t="s">
        <v>102</v>
      </c>
      <c r="F19" s="8" t="s">
        <v>35</v>
      </c>
      <c r="G19" s="9"/>
      <c r="H19" s="18">
        <v>193</v>
      </c>
      <c r="I19" s="52"/>
      <c r="J19" s="63">
        <f>H19*I19</f>
        <v>0</v>
      </c>
      <c r="K19" s="62"/>
      <c r="L19" s="29">
        <f t="shared" si="0"/>
        <v>193</v>
      </c>
    </row>
    <row r="20" spans="1:51" s="4" customFormat="1" ht="25.5">
      <c r="A20" s="35">
        <v>10</v>
      </c>
      <c r="B20" s="8" t="s">
        <v>214</v>
      </c>
      <c r="C20" s="9" t="s">
        <v>438</v>
      </c>
      <c r="D20" s="10" t="s">
        <v>98</v>
      </c>
      <c r="E20" s="10" t="s">
        <v>102</v>
      </c>
      <c r="F20" s="8" t="s">
        <v>211</v>
      </c>
      <c r="G20" s="9"/>
      <c r="H20" s="18">
        <v>60</v>
      </c>
      <c r="I20" s="52"/>
      <c r="J20" s="63">
        <f>H20*I20</f>
        <v>0</v>
      </c>
      <c r="K20" s="62"/>
      <c r="L20" s="29">
        <f t="shared" si="0"/>
        <v>60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12" ht="25.5">
      <c r="A21" s="35">
        <v>11</v>
      </c>
      <c r="B21" s="8" t="s">
        <v>216</v>
      </c>
      <c r="C21" s="9" t="s">
        <v>438</v>
      </c>
      <c r="D21" s="10" t="s">
        <v>98</v>
      </c>
      <c r="E21" s="10" t="s">
        <v>102</v>
      </c>
      <c r="F21" s="8" t="s">
        <v>217</v>
      </c>
      <c r="G21" s="9"/>
      <c r="H21" s="18">
        <v>73</v>
      </c>
      <c r="I21" s="52"/>
      <c r="J21" s="63">
        <f>H21*I21</f>
        <v>0</v>
      </c>
      <c r="K21" s="62"/>
      <c r="L21" s="29">
        <f t="shared" si="0"/>
        <v>73</v>
      </c>
    </row>
    <row r="22" spans="1:12" ht="25.5">
      <c r="A22" s="35">
        <v>12</v>
      </c>
      <c r="B22" s="8" t="s">
        <v>213</v>
      </c>
      <c r="C22" s="9" t="s">
        <v>438</v>
      </c>
      <c r="D22" s="10" t="s">
        <v>98</v>
      </c>
      <c r="E22" s="10" t="s">
        <v>102</v>
      </c>
      <c r="F22" s="8" t="s">
        <v>210</v>
      </c>
      <c r="G22" s="9"/>
      <c r="H22" s="18">
        <v>971</v>
      </c>
      <c r="I22" s="52"/>
      <c r="J22" s="63">
        <f>H22*I22</f>
        <v>0</v>
      </c>
      <c r="K22" s="62"/>
      <c r="L22" s="29">
        <f t="shared" si="0"/>
        <v>971</v>
      </c>
    </row>
    <row r="23" spans="1:51" s="4" customFormat="1" ht="25.5">
      <c r="A23" s="35">
        <v>13</v>
      </c>
      <c r="B23" s="8" t="s">
        <v>212</v>
      </c>
      <c r="C23" s="9" t="s">
        <v>438</v>
      </c>
      <c r="D23" s="10" t="s">
        <v>98</v>
      </c>
      <c r="E23" s="10" t="s">
        <v>102</v>
      </c>
      <c r="F23" s="8" t="s">
        <v>215</v>
      </c>
      <c r="G23" s="9"/>
      <c r="H23" s="25">
        <v>375</v>
      </c>
      <c r="I23" s="52"/>
      <c r="J23" s="63">
        <f>H23*I23</f>
        <v>0</v>
      </c>
      <c r="K23" s="62"/>
      <c r="L23" s="29">
        <f t="shared" si="0"/>
        <v>375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12" ht="25.5">
      <c r="A24" s="35">
        <v>14</v>
      </c>
      <c r="B24" s="8" t="s">
        <v>208</v>
      </c>
      <c r="C24" s="9" t="s">
        <v>438</v>
      </c>
      <c r="D24" s="10" t="s">
        <v>98</v>
      </c>
      <c r="E24" s="10" t="s">
        <v>102</v>
      </c>
      <c r="F24" s="8" t="s">
        <v>209</v>
      </c>
      <c r="G24" s="82"/>
      <c r="H24" s="25">
        <v>79</v>
      </c>
      <c r="I24" s="53"/>
      <c r="J24" s="63">
        <f>H24*I24</f>
        <v>0</v>
      </c>
      <c r="K24" s="62"/>
      <c r="L24" s="29">
        <f t="shared" si="0"/>
        <v>79</v>
      </c>
    </row>
    <row r="25" spans="1:12" ht="25.5">
      <c r="A25" s="35">
        <v>15</v>
      </c>
      <c r="B25" s="8" t="s">
        <v>85</v>
      </c>
      <c r="C25" s="9" t="s">
        <v>414</v>
      </c>
      <c r="D25" s="10" t="s">
        <v>98</v>
      </c>
      <c r="E25" s="10" t="s">
        <v>102</v>
      </c>
      <c r="F25" s="8" t="s">
        <v>94</v>
      </c>
      <c r="G25" s="82"/>
      <c r="H25" s="25">
        <v>64</v>
      </c>
      <c r="I25" s="53"/>
      <c r="J25" s="63">
        <f>H25*I25</f>
        <v>0</v>
      </c>
      <c r="K25" s="62"/>
      <c r="L25" s="29">
        <f t="shared" si="0"/>
        <v>64</v>
      </c>
    </row>
    <row r="26" spans="1:12" ht="25.5">
      <c r="A26" s="35">
        <v>16</v>
      </c>
      <c r="B26" s="8" t="s">
        <v>186</v>
      </c>
      <c r="C26" s="9" t="s">
        <v>411</v>
      </c>
      <c r="D26" s="10" t="s">
        <v>98</v>
      </c>
      <c r="E26" s="10" t="s">
        <v>194</v>
      </c>
      <c r="F26" s="8" t="s">
        <v>188</v>
      </c>
      <c r="G26" s="82"/>
      <c r="H26" s="25">
        <v>584</v>
      </c>
      <c r="I26" s="52"/>
      <c r="J26" s="63">
        <f>H26*I26</f>
        <v>0</v>
      </c>
      <c r="K26" s="62"/>
      <c r="L26" s="29">
        <f t="shared" si="0"/>
        <v>584</v>
      </c>
    </row>
    <row r="27" spans="1:12" ht="25.5">
      <c r="A27" s="35">
        <v>17</v>
      </c>
      <c r="B27" s="8" t="s">
        <v>189</v>
      </c>
      <c r="C27" s="9" t="s">
        <v>411</v>
      </c>
      <c r="D27" s="10" t="s">
        <v>98</v>
      </c>
      <c r="E27" s="10" t="s">
        <v>194</v>
      </c>
      <c r="F27" s="8" t="s">
        <v>190</v>
      </c>
      <c r="G27" s="82"/>
      <c r="H27" s="25">
        <v>1814</v>
      </c>
      <c r="I27" s="53"/>
      <c r="J27" s="63">
        <f>H27*I27</f>
        <v>0</v>
      </c>
      <c r="K27" s="62"/>
      <c r="L27" s="29">
        <f t="shared" si="0"/>
        <v>1814</v>
      </c>
    </row>
    <row r="28" spans="1:12" ht="12.75">
      <c r="A28" s="35">
        <v>18</v>
      </c>
      <c r="B28" s="8" t="s">
        <v>576</v>
      </c>
      <c r="C28" s="9" t="s">
        <v>411</v>
      </c>
      <c r="D28" s="10" t="s">
        <v>98</v>
      </c>
      <c r="E28" s="10" t="s">
        <v>194</v>
      </c>
      <c r="F28" s="8" t="s">
        <v>582</v>
      </c>
      <c r="G28" s="9"/>
      <c r="H28" s="25">
        <v>1814</v>
      </c>
      <c r="I28" s="52"/>
      <c r="J28" s="63">
        <f>H28*I28</f>
        <v>0</v>
      </c>
      <c r="K28" s="62"/>
      <c r="L28" s="29">
        <f t="shared" si="0"/>
        <v>1814</v>
      </c>
    </row>
    <row r="29" spans="1:12" ht="23.25" customHeight="1">
      <c r="A29" s="35">
        <v>19</v>
      </c>
      <c r="B29" s="8" t="s">
        <v>56</v>
      </c>
      <c r="C29" s="9" t="s">
        <v>145</v>
      </c>
      <c r="D29" s="10" t="s">
        <v>98</v>
      </c>
      <c r="E29" s="10" t="s">
        <v>187</v>
      </c>
      <c r="F29" s="8" t="s">
        <v>61</v>
      </c>
      <c r="G29" s="9"/>
      <c r="H29" s="25">
        <v>30</v>
      </c>
      <c r="I29" s="52"/>
      <c r="J29" s="63">
        <f>H29*I29</f>
        <v>0</v>
      </c>
      <c r="K29" s="62"/>
      <c r="L29" s="29">
        <f t="shared" si="0"/>
        <v>30</v>
      </c>
    </row>
    <row r="30" spans="1:12" ht="25.5">
      <c r="A30" s="35">
        <v>20</v>
      </c>
      <c r="B30" s="8" t="s">
        <v>570</v>
      </c>
      <c r="C30" s="9" t="s">
        <v>411</v>
      </c>
      <c r="D30" s="10" t="s">
        <v>98</v>
      </c>
      <c r="E30" s="10" t="s">
        <v>187</v>
      </c>
      <c r="F30" s="8" t="s">
        <v>617</v>
      </c>
      <c r="G30" s="9"/>
      <c r="H30" s="25">
        <v>21</v>
      </c>
      <c r="I30" s="52"/>
      <c r="J30" s="63">
        <f>H30*I30</f>
        <v>0</v>
      </c>
      <c r="K30" s="62"/>
      <c r="L30" s="29">
        <f t="shared" si="0"/>
        <v>21</v>
      </c>
    </row>
    <row r="31" spans="1:12" ht="25.5">
      <c r="A31" s="35">
        <v>21</v>
      </c>
      <c r="B31" s="8" t="s">
        <v>527</v>
      </c>
      <c r="C31" s="9" t="s">
        <v>411</v>
      </c>
      <c r="D31" s="10" t="s">
        <v>98</v>
      </c>
      <c r="E31" s="10" t="s">
        <v>187</v>
      </c>
      <c r="F31" s="8" t="s">
        <v>528</v>
      </c>
      <c r="G31" s="9" t="s">
        <v>529</v>
      </c>
      <c r="H31" s="25">
        <v>11</v>
      </c>
      <c r="I31" s="52"/>
      <c r="J31" s="63">
        <f>H31*I31</f>
        <v>0</v>
      </c>
      <c r="K31" s="62"/>
      <c r="L31" s="29">
        <f t="shared" si="0"/>
        <v>11</v>
      </c>
    </row>
    <row r="32" spans="1:12" ht="12.75">
      <c r="A32" s="35">
        <v>22</v>
      </c>
      <c r="B32" s="8" t="s">
        <v>300</v>
      </c>
      <c r="C32" s="9" t="s">
        <v>411</v>
      </c>
      <c r="D32" s="10" t="s">
        <v>98</v>
      </c>
      <c r="E32" s="10" t="s">
        <v>187</v>
      </c>
      <c r="F32" s="8" t="s">
        <v>301</v>
      </c>
      <c r="G32" s="9"/>
      <c r="H32" s="25">
        <v>36</v>
      </c>
      <c r="I32" s="52"/>
      <c r="J32" s="63">
        <f>H32*I32</f>
        <v>0</v>
      </c>
      <c r="K32" s="62"/>
      <c r="L32" s="29">
        <f t="shared" si="0"/>
        <v>36</v>
      </c>
    </row>
    <row r="33" spans="1:12" ht="25.5">
      <c r="A33" s="35">
        <v>23</v>
      </c>
      <c r="B33" s="8" t="s">
        <v>193</v>
      </c>
      <c r="C33" s="9" t="s">
        <v>411</v>
      </c>
      <c r="D33" s="10" t="s">
        <v>98</v>
      </c>
      <c r="E33" s="10" t="s">
        <v>187</v>
      </c>
      <c r="F33" s="8" t="s">
        <v>191</v>
      </c>
      <c r="G33" s="9"/>
      <c r="H33" s="25">
        <v>754</v>
      </c>
      <c r="I33" s="52"/>
      <c r="J33" s="63">
        <f>H33*I33</f>
        <v>0</v>
      </c>
      <c r="K33" s="62"/>
      <c r="L33" s="29">
        <f t="shared" si="0"/>
        <v>754</v>
      </c>
    </row>
    <row r="34" spans="1:12" ht="25.5">
      <c r="A34" s="35">
        <v>24</v>
      </c>
      <c r="B34" s="8" t="s">
        <v>193</v>
      </c>
      <c r="C34" s="9" t="s">
        <v>411</v>
      </c>
      <c r="D34" s="10" t="s">
        <v>98</v>
      </c>
      <c r="E34" s="10" t="s">
        <v>187</v>
      </c>
      <c r="F34" s="8" t="s">
        <v>192</v>
      </c>
      <c r="G34" s="9"/>
      <c r="H34" s="25">
        <v>819</v>
      </c>
      <c r="I34" s="52"/>
      <c r="J34" s="63">
        <f>H34*I34</f>
        <v>0</v>
      </c>
      <c r="K34" s="62"/>
      <c r="L34" s="29">
        <f t="shared" si="0"/>
        <v>819</v>
      </c>
    </row>
    <row r="35" spans="1:51" s="4" customFormat="1" ht="25.5">
      <c r="A35" s="35">
        <v>25</v>
      </c>
      <c r="B35" s="8" t="s">
        <v>219</v>
      </c>
      <c r="C35" s="9" t="s">
        <v>414</v>
      </c>
      <c r="D35" s="10" t="s">
        <v>98</v>
      </c>
      <c r="E35" s="10" t="s">
        <v>101</v>
      </c>
      <c r="F35" s="8" t="s">
        <v>220</v>
      </c>
      <c r="G35" s="9"/>
      <c r="H35" s="25">
        <v>122</v>
      </c>
      <c r="I35" s="52"/>
      <c r="J35" s="63">
        <f>H35*I35</f>
        <v>0</v>
      </c>
      <c r="K35" s="62"/>
      <c r="L35" s="29">
        <f t="shared" si="0"/>
        <v>122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12" ht="25.5">
      <c r="A36" s="35">
        <v>26</v>
      </c>
      <c r="B36" s="8" t="s">
        <v>221</v>
      </c>
      <c r="C36" s="9" t="s">
        <v>414</v>
      </c>
      <c r="D36" s="10" t="s">
        <v>98</v>
      </c>
      <c r="E36" s="10" t="s">
        <v>101</v>
      </c>
      <c r="F36" s="8" t="s">
        <v>222</v>
      </c>
      <c r="G36" s="9"/>
      <c r="H36" s="25">
        <v>20</v>
      </c>
      <c r="I36" s="52"/>
      <c r="J36" s="63">
        <f>H36*I36</f>
        <v>0</v>
      </c>
      <c r="K36" s="62"/>
      <c r="L36" s="29">
        <f t="shared" si="0"/>
        <v>20</v>
      </c>
    </row>
    <row r="37" spans="1:12" ht="12.75">
      <c r="A37" s="35">
        <v>27</v>
      </c>
      <c r="B37" s="8" t="s">
        <v>410</v>
      </c>
      <c r="C37" s="9" t="s">
        <v>411</v>
      </c>
      <c r="D37" s="10" t="s">
        <v>98</v>
      </c>
      <c r="E37" s="10" t="s">
        <v>101</v>
      </c>
      <c r="F37" s="8" t="s">
        <v>412</v>
      </c>
      <c r="G37" s="9"/>
      <c r="H37" s="25">
        <v>7</v>
      </c>
      <c r="I37" s="52"/>
      <c r="J37" s="63">
        <f>H37*I37</f>
        <v>0</v>
      </c>
      <c r="K37" s="62"/>
      <c r="L37" s="29">
        <f t="shared" si="0"/>
        <v>7</v>
      </c>
    </row>
    <row r="38" spans="1:12" ht="25.5">
      <c r="A38" s="35">
        <v>28</v>
      </c>
      <c r="B38" s="8" t="s">
        <v>79</v>
      </c>
      <c r="C38" s="9" t="s">
        <v>414</v>
      </c>
      <c r="D38" s="10" t="s">
        <v>99</v>
      </c>
      <c r="E38" s="10" t="s">
        <v>104</v>
      </c>
      <c r="F38" s="8" t="s">
        <v>82</v>
      </c>
      <c r="G38" s="9"/>
      <c r="H38" s="25">
        <v>62</v>
      </c>
      <c r="I38" s="52"/>
      <c r="J38" s="63">
        <f>H38*I38</f>
        <v>0</v>
      </c>
      <c r="K38" s="62"/>
      <c r="L38" s="29">
        <f t="shared" si="0"/>
        <v>62</v>
      </c>
    </row>
    <row r="39" spans="1:12" ht="25.5">
      <c r="A39" s="35">
        <v>29</v>
      </c>
      <c r="B39" s="8" t="s">
        <v>342</v>
      </c>
      <c r="C39" s="9" t="s">
        <v>414</v>
      </c>
      <c r="D39" s="10" t="s">
        <v>99</v>
      </c>
      <c r="E39" s="10" t="s">
        <v>104</v>
      </c>
      <c r="F39" s="8" t="s">
        <v>343</v>
      </c>
      <c r="G39" s="9" t="s">
        <v>33</v>
      </c>
      <c r="H39" s="25">
        <v>8</v>
      </c>
      <c r="I39" s="52"/>
      <c r="J39" s="63">
        <f>H39*I39</f>
        <v>0</v>
      </c>
      <c r="K39" s="62"/>
      <c r="L39" s="29">
        <f t="shared" si="0"/>
        <v>8</v>
      </c>
    </row>
    <row r="40" spans="1:12" ht="25.5">
      <c r="A40" s="35">
        <v>30</v>
      </c>
      <c r="B40" s="8" t="s">
        <v>344</v>
      </c>
      <c r="C40" s="9" t="s">
        <v>414</v>
      </c>
      <c r="D40" s="10" t="s">
        <v>99</v>
      </c>
      <c r="E40" s="10" t="s">
        <v>104</v>
      </c>
      <c r="F40" s="8" t="s">
        <v>347</v>
      </c>
      <c r="G40" s="9" t="s">
        <v>33</v>
      </c>
      <c r="H40" s="25">
        <v>8</v>
      </c>
      <c r="I40" s="52"/>
      <c r="J40" s="63">
        <f>H40*I40</f>
        <v>0</v>
      </c>
      <c r="K40" s="62"/>
      <c r="L40" s="29">
        <f t="shared" si="0"/>
        <v>8</v>
      </c>
    </row>
    <row r="41" spans="1:12" ht="25.5">
      <c r="A41" s="35">
        <v>31</v>
      </c>
      <c r="B41" s="8" t="s">
        <v>345</v>
      </c>
      <c r="C41" s="9" t="s">
        <v>414</v>
      </c>
      <c r="D41" s="10" t="s">
        <v>99</v>
      </c>
      <c r="E41" s="10" t="s">
        <v>104</v>
      </c>
      <c r="F41" s="8" t="s">
        <v>348</v>
      </c>
      <c r="G41" s="9" t="s">
        <v>33</v>
      </c>
      <c r="H41" s="25">
        <v>8</v>
      </c>
      <c r="I41" s="52"/>
      <c r="J41" s="63">
        <f>H41*I41</f>
        <v>0</v>
      </c>
      <c r="K41" s="62"/>
      <c r="L41" s="29">
        <f t="shared" si="0"/>
        <v>8</v>
      </c>
    </row>
    <row r="42" spans="1:12" ht="25.5">
      <c r="A42" s="35">
        <v>32</v>
      </c>
      <c r="B42" s="8" t="s">
        <v>346</v>
      </c>
      <c r="C42" s="9" t="s">
        <v>414</v>
      </c>
      <c r="D42" s="10" t="s">
        <v>99</v>
      </c>
      <c r="E42" s="10" t="s">
        <v>104</v>
      </c>
      <c r="F42" s="8" t="s">
        <v>349</v>
      </c>
      <c r="G42" s="9" t="s">
        <v>33</v>
      </c>
      <c r="H42" s="25">
        <v>8</v>
      </c>
      <c r="I42" s="52"/>
      <c r="J42" s="63">
        <f>H42*I42</f>
        <v>0</v>
      </c>
      <c r="K42" s="62"/>
      <c r="L42" s="29">
        <f t="shared" si="0"/>
        <v>8</v>
      </c>
    </row>
    <row r="43" spans="1:12" ht="25.5">
      <c r="A43" s="35">
        <v>33</v>
      </c>
      <c r="B43" s="8" t="s">
        <v>338</v>
      </c>
      <c r="C43" s="9" t="s">
        <v>414</v>
      </c>
      <c r="D43" s="10" t="s">
        <v>99</v>
      </c>
      <c r="E43" s="10" t="s">
        <v>104</v>
      </c>
      <c r="F43" s="8" t="s">
        <v>75</v>
      </c>
      <c r="G43" s="9" t="s">
        <v>33</v>
      </c>
      <c r="H43" s="25">
        <v>8</v>
      </c>
      <c r="I43" s="52"/>
      <c r="J43" s="63">
        <f>H43*I43</f>
        <v>0</v>
      </c>
      <c r="K43" s="62"/>
      <c r="L43" s="29">
        <f t="shared" si="0"/>
        <v>8</v>
      </c>
    </row>
    <row r="44" spans="1:12" ht="25.5">
      <c r="A44" s="35">
        <v>34</v>
      </c>
      <c r="B44" s="8" t="s">
        <v>339</v>
      </c>
      <c r="C44" s="9" t="s">
        <v>414</v>
      </c>
      <c r="D44" s="10" t="s">
        <v>99</v>
      </c>
      <c r="E44" s="10" t="s">
        <v>104</v>
      </c>
      <c r="F44" s="8" t="s">
        <v>76</v>
      </c>
      <c r="G44" s="9" t="s">
        <v>33</v>
      </c>
      <c r="H44" s="25">
        <v>8</v>
      </c>
      <c r="I44" s="52"/>
      <c r="J44" s="63">
        <f>H44*I44</f>
        <v>0</v>
      </c>
      <c r="K44" s="62"/>
      <c r="L44" s="29">
        <f t="shared" si="0"/>
        <v>8</v>
      </c>
    </row>
    <row r="45" spans="1:12" ht="25.5">
      <c r="A45" s="35">
        <v>35</v>
      </c>
      <c r="B45" s="8" t="s">
        <v>340</v>
      </c>
      <c r="C45" s="9" t="s">
        <v>414</v>
      </c>
      <c r="D45" s="10" t="s">
        <v>99</v>
      </c>
      <c r="E45" s="10" t="s">
        <v>104</v>
      </c>
      <c r="F45" s="8" t="s">
        <v>77</v>
      </c>
      <c r="G45" s="9" t="s">
        <v>33</v>
      </c>
      <c r="H45" s="25">
        <v>8</v>
      </c>
      <c r="I45" s="52"/>
      <c r="J45" s="63">
        <f>H45*I45</f>
        <v>0</v>
      </c>
      <c r="K45" s="62"/>
      <c r="L45" s="29">
        <f t="shared" si="0"/>
        <v>8</v>
      </c>
    </row>
    <row r="46" spans="1:12" ht="25.5">
      <c r="A46" s="35">
        <v>36</v>
      </c>
      <c r="B46" s="8" t="s">
        <v>341</v>
      </c>
      <c r="C46" s="9" t="s">
        <v>414</v>
      </c>
      <c r="D46" s="10" t="s">
        <v>99</v>
      </c>
      <c r="E46" s="10" t="s">
        <v>104</v>
      </c>
      <c r="F46" s="8" t="s">
        <v>78</v>
      </c>
      <c r="G46" s="9" t="s">
        <v>33</v>
      </c>
      <c r="H46" s="25">
        <v>8</v>
      </c>
      <c r="I46" s="52"/>
      <c r="J46" s="63">
        <f>H46*I46</f>
        <v>0</v>
      </c>
      <c r="K46" s="62"/>
      <c r="L46" s="29">
        <f t="shared" si="0"/>
        <v>8</v>
      </c>
    </row>
    <row r="47" spans="1:12" ht="25.5">
      <c r="A47" s="35">
        <v>37</v>
      </c>
      <c r="B47" s="8" t="s">
        <v>350</v>
      </c>
      <c r="C47" s="9" t="s">
        <v>414</v>
      </c>
      <c r="D47" s="10" t="s">
        <v>99</v>
      </c>
      <c r="E47" s="10" t="s">
        <v>104</v>
      </c>
      <c r="F47" s="8" t="s">
        <v>351</v>
      </c>
      <c r="G47" s="9" t="s">
        <v>33</v>
      </c>
      <c r="H47" s="25">
        <v>8</v>
      </c>
      <c r="I47" s="52"/>
      <c r="J47" s="63">
        <f>H47*I47</f>
        <v>0</v>
      </c>
      <c r="K47" s="62"/>
      <c r="L47" s="29">
        <f t="shared" si="0"/>
        <v>8</v>
      </c>
    </row>
    <row r="48" spans="1:12" ht="25.5">
      <c r="A48" s="35">
        <v>38</v>
      </c>
      <c r="B48" s="8" t="s">
        <v>352</v>
      </c>
      <c r="C48" s="9" t="s">
        <v>414</v>
      </c>
      <c r="D48" s="10" t="s">
        <v>99</v>
      </c>
      <c r="E48" s="10" t="s">
        <v>104</v>
      </c>
      <c r="F48" s="8" t="s">
        <v>355</v>
      </c>
      <c r="G48" s="9" t="s">
        <v>33</v>
      </c>
      <c r="H48" s="25">
        <v>8</v>
      </c>
      <c r="I48" s="52"/>
      <c r="J48" s="63">
        <f>H48*I48</f>
        <v>0</v>
      </c>
      <c r="K48" s="62"/>
      <c r="L48" s="29">
        <f t="shared" si="0"/>
        <v>8</v>
      </c>
    </row>
    <row r="49" spans="1:12" ht="25.5">
      <c r="A49" s="35">
        <v>39</v>
      </c>
      <c r="B49" s="8" t="s">
        <v>353</v>
      </c>
      <c r="C49" s="9" t="s">
        <v>414</v>
      </c>
      <c r="D49" s="10" t="s">
        <v>99</v>
      </c>
      <c r="E49" s="10" t="s">
        <v>104</v>
      </c>
      <c r="F49" s="8" t="s">
        <v>356</v>
      </c>
      <c r="G49" s="9" t="s">
        <v>33</v>
      </c>
      <c r="H49" s="25">
        <v>8</v>
      </c>
      <c r="I49" s="52"/>
      <c r="J49" s="63">
        <f>H49*I49</f>
        <v>0</v>
      </c>
      <c r="K49" s="62"/>
      <c r="L49" s="29">
        <f t="shared" si="0"/>
        <v>8</v>
      </c>
    </row>
    <row r="50" spans="1:12" ht="25.5">
      <c r="A50" s="35">
        <v>40</v>
      </c>
      <c r="B50" s="8" t="s">
        <v>354</v>
      </c>
      <c r="C50" s="9" t="s">
        <v>414</v>
      </c>
      <c r="D50" s="10" t="s">
        <v>99</v>
      </c>
      <c r="E50" s="10" t="s">
        <v>104</v>
      </c>
      <c r="F50" s="8" t="s">
        <v>357</v>
      </c>
      <c r="G50" s="9" t="s">
        <v>33</v>
      </c>
      <c r="H50" s="25">
        <v>8</v>
      </c>
      <c r="I50" s="52"/>
      <c r="J50" s="63">
        <f>H50*I50</f>
        <v>0</v>
      </c>
      <c r="K50" s="62"/>
      <c r="L50" s="29">
        <f t="shared" si="0"/>
        <v>8</v>
      </c>
    </row>
    <row r="51" spans="1:12" ht="38.25">
      <c r="A51" s="35">
        <v>41</v>
      </c>
      <c r="B51" s="8" t="s">
        <v>57</v>
      </c>
      <c r="C51" s="9" t="s">
        <v>414</v>
      </c>
      <c r="D51" s="10" t="s">
        <v>99</v>
      </c>
      <c r="E51" s="10" t="s">
        <v>104</v>
      </c>
      <c r="F51" s="8" t="s">
        <v>80</v>
      </c>
      <c r="G51" s="9" t="s">
        <v>33</v>
      </c>
      <c r="H51" s="25">
        <v>44</v>
      </c>
      <c r="I51" s="52"/>
      <c r="J51" s="63">
        <f>H51*I51</f>
        <v>0</v>
      </c>
      <c r="K51" s="62"/>
      <c r="L51" s="29">
        <f t="shared" si="0"/>
        <v>44</v>
      </c>
    </row>
    <row r="52" spans="1:12" ht="12.75">
      <c r="A52" s="35">
        <v>42</v>
      </c>
      <c r="B52" s="8" t="s">
        <v>573</v>
      </c>
      <c r="C52" s="9" t="s">
        <v>414</v>
      </c>
      <c r="D52" s="10" t="s">
        <v>99</v>
      </c>
      <c r="E52" s="10" t="s">
        <v>104</v>
      </c>
      <c r="F52" s="8" t="s">
        <v>581</v>
      </c>
      <c r="G52" s="9" t="s">
        <v>574</v>
      </c>
      <c r="H52" s="25">
        <v>45</v>
      </c>
      <c r="I52" s="52"/>
      <c r="J52" s="63">
        <f>H52*I52</f>
        <v>0</v>
      </c>
      <c r="K52" s="62"/>
      <c r="L52" s="29">
        <f t="shared" si="0"/>
        <v>45</v>
      </c>
    </row>
    <row r="53" spans="1:12" ht="12.75">
      <c r="A53" s="35">
        <v>43</v>
      </c>
      <c r="B53" s="8" t="s">
        <v>575</v>
      </c>
      <c r="C53" s="9" t="s">
        <v>414</v>
      </c>
      <c r="D53" s="10" t="s">
        <v>99</v>
      </c>
      <c r="E53" s="10" t="s">
        <v>104</v>
      </c>
      <c r="F53" s="8" t="s">
        <v>618</v>
      </c>
      <c r="G53" s="83"/>
      <c r="H53" s="25">
        <v>12</v>
      </c>
      <c r="I53" s="52"/>
      <c r="J53" s="63">
        <f>H53*I53</f>
        <v>0</v>
      </c>
      <c r="K53" s="62"/>
      <c r="L53" s="29">
        <f t="shared" si="0"/>
        <v>12</v>
      </c>
    </row>
    <row r="54" spans="1:12" ht="25.5">
      <c r="A54" s="35">
        <v>44</v>
      </c>
      <c r="B54" s="8" t="s">
        <v>393</v>
      </c>
      <c r="C54" s="9" t="s">
        <v>414</v>
      </c>
      <c r="D54" s="10" t="s">
        <v>99</v>
      </c>
      <c r="E54" s="10" t="s">
        <v>104</v>
      </c>
      <c r="F54" s="8" t="s">
        <v>395</v>
      </c>
      <c r="G54" s="9" t="s">
        <v>33</v>
      </c>
      <c r="H54" s="25">
        <v>12</v>
      </c>
      <c r="I54" s="54"/>
      <c r="J54" s="63">
        <f>H54*I54</f>
        <v>0</v>
      </c>
      <c r="K54" s="62"/>
      <c r="L54" s="29">
        <f t="shared" si="0"/>
        <v>12</v>
      </c>
    </row>
    <row r="55" spans="1:12" ht="25.5">
      <c r="A55" s="35">
        <v>45</v>
      </c>
      <c r="B55" s="8" t="s">
        <v>391</v>
      </c>
      <c r="C55" s="9" t="s">
        <v>414</v>
      </c>
      <c r="D55" s="10" t="s">
        <v>99</v>
      </c>
      <c r="E55" s="10" t="s">
        <v>104</v>
      </c>
      <c r="F55" s="8" t="s">
        <v>392</v>
      </c>
      <c r="G55" s="9" t="s">
        <v>33</v>
      </c>
      <c r="H55" s="25">
        <v>12</v>
      </c>
      <c r="I55" s="52"/>
      <c r="J55" s="63">
        <f>H55*I55</f>
        <v>0</v>
      </c>
      <c r="K55" s="62"/>
      <c r="L55" s="29">
        <f t="shared" si="0"/>
        <v>12</v>
      </c>
    </row>
    <row r="56" spans="1:12" ht="25.5">
      <c r="A56" s="35">
        <v>46</v>
      </c>
      <c r="B56" s="8" t="s">
        <v>394</v>
      </c>
      <c r="C56" s="9" t="s">
        <v>414</v>
      </c>
      <c r="D56" s="10" t="s">
        <v>99</v>
      </c>
      <c r="E56" s="10" t="s">
        <v>104</v>
      </c>
      <c r="F56" s="8" t="s">
        <v>396</v>
      </c>
      <c r="G56" s="9" t="s">
        <v>33</v>
      </c>
      <c r="H56" s="25">
        <v>34</v>
      </c>
      <c r="I56" s="52"/>
      <c r="J56" s="63">
        <f>H56*I56</f>
        <v>0</v>
      </c>
      <c r="K56" s="62"/>
      <c r="L56" s="29">
        <f t="shared" si="0"/>
        <v>34</v>
      </c>
    </row>
    <row r="57" spans="1:12" ht="25.5">
      <c r="A57" s="35">
        <v>47</v>
      </c>
      <c r="B57" s="8" t="s">
        <v>397</v>
      </c>
      <c r="C57" s="9" t="s">
        <v>414</v>
      </c>
      <c r="D57" s="10" t="s">
        <v>99</v>
      </c>
      <c r="E57" s="10" t="s">
        <v>104</v>
      </c>
      <c r="F57" s="8" t="s">
        <v>398</v>
      </c>
      <c r="G57" s="9" t="s">
        <v>33</v>
      </c>
      <c r="H57" s="25">
        <v>12</v>
      </c>
      <c r="I57" s="52"/>
      <c r="J57" s="63">
        <f>H57*I57</f>
        <v>0</v>
      </c>
      <c r="K57" s="62"/>
      <c r="L57" s="29">
        <f t="shared" si="0"/>
        <v>12</v>
      </c>
    </row>
    <row r="58" spans="1:12" ht="25.5">
      <c r="A58" s="35">
        <v>48</v>
      </c>
      <c r="B58" s="8" t="s">
        <v>401</v>
      </c>
      <c r="C58" s="9" t="s">
        <v>414</v>
      </c>
      <c r="D58" s="10" t="s">
        <v>99</v>
      </c>
      <c r="E58" s="10" t="s">
        <v>104</v>
      </c>
      <c r="F58" s="8" t="s">
        <v>401</v>
      </c>
      <c r="G58" s="9" t="s">
        <v>33</v>
      </c>
      <c r="H58" s="25">
        <v>8</v>
      </c>
      <c r="I58" s="52"/>
      <c r="J58" s="63">
        <f>H58*I58</f>
        <v>0</v>
      </c>
      <c r="K58" s="62"/>
      <c r="L58" s="29">
        <f t="shared" si="0"/>
        <v>8</v>
      </c>
    </row>
    <row r="59" spans="1:12" ht="25.5">
      <c r="A59" s="35">
        <v>49</v>
      </c>
      <c r="B59" s="8" t="s">
        <v>400</v>
      </c>
      <c r="C59" s="9" t="s">
        <v>414</v>
      </c>
      <c r="D59" s="10" t="s">
        <v>99</v>
      </c>
      <c r="E59" s="10" t="s">
        <v>104</v>
      </c>
      <c r="F59" s="8" t="s">
        <v>399</v>
      </c>
      <c r="G59" s="9" t="s">
        <v>33</v>
      </c>
      <c r="H59" s="25">
        <v>8</v>
      </c>
      <c r="I59" s="52"/>
      <c r="J59" s="63">
        <f>H59*I59</f>
        <v>0</v>
      </c>
      <c r="K59" s="62"/>
      <c r="L59" s="29">
        <f t="shared" si="0"/>
        <v>8</v>
      </c>
    </row>
    <row r="60" spans="1:12" ht="12.75">
      <c r="A60" s="35">
        <v>50</v>
      </c>
      <c r="B60" s="8" t="s">
        <v>475</v>
      </c>
      <c r="C60" s="9" t="s">
        <v>414</v>
      </c>
      <c r="D60" s="10" t="s">
        <v>99</v>
      </c>
      <c r="E60" s="10" t="s">
        <v>124</v>
      </c>
      <c r="F60" s="8" t="s">
        <v>476</v>
      </c>
      <c r="G60" s="9"/>
      <c r="H60" s="25">
        <v>20</v>
      </c>
      <c r="I60" s="52"/>
      <c r="J60" s="63">
        <f>H60*I60</f>
        <v>0</v>
      </c>
      <c r="K60" s="62"/>
      <c r="L60" s="29">
        <f t="shared" si="0"/>
        <v>20</v>
      </c>
    </row>
    <row r="61" spans="1:51" s="4" customFormat="1" ht="25.5">
      <c r="A61" s="35">
        <v>51</v>
      </c>
      <c r="B61" s="8" t="s">
        <v>506</v>
      </c>
      <c r="C61" s="9" t="s">
        <v>414</v>
      </c>
      <c r="D61" s="10" t="s">
        <v>99</v>
      </c>
      <c r="E61" s="10" t="s">
        <v>124</v>
      </c>
      <c r="F61" s="8" t="s">
        <v>505</v>
      </c>
      <c r="G61" s="9"/>
      <c r="H61" s="25">
        <v>7</v>
      </c>
      <c r="I61" s="53"/>
      <c r="J61" s="63">
        <f>H61*I61</f>
        <v>0</v>
      </c>
      <c r="K61" s="62"/>
      <c r="L61" s="29">
        <f t="shared" si="0"/>
        <v>7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12" ht="25.5">
      <c r="A62" s="35">
        <v>52</v>
      </c>
      <c r="B62" s="8" t="s">
        <v>123</v>
      </c>
      <c r="C62" s="9" t="s">
        <v>414</v>
      </c>
      <c r="D62" s="10" t="s">
        <v>99</v>
      </c>
      <c r="E62" s="10" t="s">
        <v>124</v>
      </c>
      <c r="F62" s="8" t="s">
        <v>125</v>
      </c>
      <c r="G62" s="9"/>
      <c r="H62" s="25">
        <v>183</v>
      </c>
      <c r="I62" s="53"/>
      <c r="J62" s="63">
        <f>H62*I62</f>
        <v>0</v>
      </c>
      <c r="K62" s="62"/>
      <c r="L62" s="29">
        <f t="shared" si="0"/>
        <v>183</v>
      </c>
    </row>
    <row r="63" spans="1:12" ht="25.5">
      <c r="A63" s="35">
        <v>53</v>
      </c>
      <c r="B63" s="8" t="s">
        <v>130</v>
      </c>
      <c r="C63" s="9" t="s">
        <v>414</v>
      </c>
      <c r="D63" s="10" t="s">
        <v>99</v>
      </c>
      <c r="E63" s="10" t="s">
        <v>560</v>
      </c>
      <c r="F63" s="8" t="s">
        <v>131</v>
      </c>
      <c r="G63" s="9"/>
      <c r="H63" s="25">
        <v>210</v>
      </c>
      <c r="I63" s="52"/>
      <c r="J63" s="63">
        <f>H63*I63</f>
        <v>0</v>
      </c>
      <c r="K63" s="62"/>
      <c r="L63" s="29">
        <f t="shared" si="0"/>
        <v>210</v>
      </c>
    </row>
    <row r="64" spans="1:12" ht="12.75">
      <c r="A64" s="35">
        <v>54</v>
      </c>
      <c r="B64" s="8" t="s">
        <v>584</v>
      </c>
      <c r="C64" s="9" t="s">
        <v>414</v>
      </c>
      <c r="D64" s="10" t="s">
        <v>99</v>
      </c>
      <c r="E64" s="10" t="s">
        <v>560</v>
      </c>
      <c r="F64" s="8" t="s">
        <v>58</v>
      </c>
      <c r="G64" s="9"/>
      <c r="H64" s="25">
        <v>2</v>
      </c>
      <c r="I64" s="53"/>
      <c r="J64" s="63">
        <f>H64*I64</f>
        <v>0</v>
      </c>
      <c r="K64" s="62"/>
      <c r="L64" s="29">
        <f t="shared" si="0"/>
        <v>2</v>
      </c>
    </row>
    <row r="65" spans="1:12" ht="12.75">
      <c r="A65" s="35">
        <v>55</v>
      </c>
      <c r="B65" s="8" t="s">
        <v>553</v>
      </c>
      <c r="C65" s="9" t="s">
        <v>145</v>
      </c>
      <c r="D65" s="10" t="s">
        <v>99</v>
      </c>
      <c r="E65" s="10" t="s">
        <v>560</v>
      </c>
      <c r="F65" s="8" t="s">
        <v>554</v>
      </c>
      <c r="G65" s="9"/>
      <c r="H65" s="25">
        <v>3</v>
      </c>
      <c r="I65" s="52"/>
      <c r="J65" s="63">
        <f>H65*I65</f>
        <v>0</v>
      </c>
      <c r="K65" s="62"/>
      <c r="L65" s="29">
        <f t="shared" si="0"/>
        <v>3</v>
      </c>
    </row>
    <row r="66" spans="1:12" ht="12.75">
      <c r="A66" s="35">
        <v>56</v>
      </c>
      <c r="B66" s="8" t="s">
        <v>84</v>
      </c>
      <c r="C66" s="9" t="s">
        <v>414</v>
      </c>
      <c r="D66" s="10" t="s">
        <v>99</v>
      </c>
      <c r="E66" s="10" t="s">
        <v>105</v>
      </c>
      <c r="F66" s="8" t="s">
        <v>619</v>
      </c>
      <c r="G66" s="9"/>
      <c r="H66" s="25">
        <v>161</v>
      </c>
      <c r="I66" s="53"/>
      <c r="J66" s="63">
        <f>H66*I66</f>
        <v>0</v>
      </c>
      <c r="K66" s="62"/>
      <c r="L66" s="29">
        <f t="shared" si="0"/>
        <v>161</v>
      </c>
    </row>
    <row r="67" spans="1:12" ht="25.5">
      <c r="A67" s="35">
        <v>57</v>
      </c>
      <c r="B67" s="8" t="s">
        <v>83</v>
      </c>
      <c r="C67" s="9" t="s">
        <v>414</v>
      </c>
      <c r="D67" s="10" t="s">
        <v>99</v>
      </c>
      <c r="E67" s="10" t="s">
        <v>105</v>
      </c>
      <c r="F67" s="8" t="s">
        <v>620</v>
      </c>
      <c r="G67" s="9"/>
      <c r="H67" s="25">
        <v>200</v>
      </c>
      <c r="I67" s="52"/>
      <c r="J67" s="63">
        <f>H67*I67</f>
        <v>0</v>
      </c>
      <c r="K67" s="62"/>
      <c r="L67" s="29">
        <f t="shared" si="0"/>
        <v>200</v>
      </c>
    </row>
    <row r="68" spans="1:12" ht="12.75">
      <c r="A68" s="35">
        <v>58</v>
      </c>
      <c r="B68" s="8" t="s">
        <v>334</v>
      </c>
      <c r="C68" s="9" t="s">
        <v>414</v>
      </c>
      <c r="D68" s="10" t="s">
        <v>99</v>
      </c>
      <c r="E68" s="10" t="s">
        <v>333</v>
      </c>
      <c r="F68" s="8" t="s">
        <v>335</v>
      </c>
      <c r="G68" s="9"/>
      <c r="H68" s="25">
        <v>5</v>
      </c>
      <c r="I68" s="52"/>
      <c r="J68" s="63">
        <f>H68*I68</f>
        <v>0</v>
      </c>
      <c r="K68" s="62"/>
      <c r="L68" s="29">
        <f t="shared" si="0"/>
        <v>5</v>
      </c>
    </row>
    <row r="69" spans="1:12" ht="25.5">
      <c r="A69" s="35">
        <v>59</v>
      </c>
      <c r="B69" s="8" t="s">
        <v>442</v>
      </c>
      <c r="C69" s="9" t="s">
        <v>414</v>
      </c>
      <c r="D69" s="10" t="s">
        <v>99</v>
      </c>
      <c r="E69" s="10" t="s">
        <v>126</v>
      </c>
      <c r="F69" s="8" t="s">
        <v>127</v>
      </c>
      <c r="G69" s="9"/>
      <c r="H69" s="25">
        <v>45</v>
      </c>
      <c r="I69" s="52"/>
      <c r="J69" s="63">
        <f>H69*I69</f>
        <v>0</v>
      </c>
      <c r="K69" s="62"/>
      <c r="L69" s="29">
        <f t="shared" si="0"/>
        <v>45</v>
      </c>
    </row>
    <row r="70" spans="1:12" ht="25.5">
      <c r="A70" s="35">
        <v>60</v>
      </c>
      <c r="B70" s="8" t="s">
        <v>443</v>
      </c>
      <c r="C70" s="9" t="s">
        <v>414</v>
      </c>
      <c r="D70" s="10" t="s">
        <v>99</v>
      </c>
      <c r="E70" s="10" t="s">
        <v>126</v>
      </c>
      <c r="F70" s="8" t="s">
        <v>129</v>
      </c>
      <c r="G70" s="9"/>
      <c r="H70" s="25">
        <v>17</v>
      </c>
      <c r="I70" s="52"/>
      <c r="J70" s="63">
        <f>H70*I70</f>
        <v>0</v>
      </c>
      <c r="K70" s="62"/>
      <c r="L70" s="29">
        <f t="shared" si="0"/>
        <v>17</v>
      </c>
    </row>
    <row r="71" spans="1:51" s="2" customFormat="1" ht="25.5">
      <c r="A71" s="35">
        <v>61</v>
      </c>
      <c r="B71" s="8" t="s">
        <v>444</v>
      </c>
      <c r="C71" s="9" t="s">
        <v>414</v>
      </c>
      <c r="D71" s="10" t="s">
        <v>99</v>
      </c>
      <c r="E71" s="10" t="s">
        <v>126</v>
      </c>
      <c r="F71" s="8" t="s">
        <v>128</v>
      </c>
      <c r="G71" s="9"/>
      <c r="H71" s="25">
        <v>17</v>
      </c>
      <c r="I71" s="52"/>
      <c r="J71" s="63">
        <f>H71*I71</f>
        <v>0</v>
      </c>
      <c r="K71" s="62"/>
      <c r="L71" s="29">
        <f t="shared" si="0"/>
        <v>17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s="2" customFormat="1" ht="25.5">
      <c r="A72" s="35">
        <v>62</v>
      </c>
      <c r="B72" s="8" t="s">
        <v>132</v>
      </c>
      <c r="C72" s="9" t="s">
        <v>414</v>
      </c>
      <c r="D72" s="10" t="s">
        <v>99</v>
      </c>
      <c r="E72" s="10" t="s">
        <v>101</v>
      </c>
      <c r="F72" s="8" t="s">
        <v>621</v>
      </c>
      <c r="G72" s="9"/>
      <c r="H72" s="25">
        <v>1000</v>
      </c>
      <c r="I72" s="55"/>
      <c r="J72" s="63">
        <f>H72*I72</f>
        <v>0</v>
      </c>
      <c r="K72" s="62"/>
      <c r="L72" s="29">
        <f t="shared" si="0"/>
        <v>1000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12" ht="25.5">
      <c r="A73" s="35">
        <v>63</v>
      </c>
      <c r="B73" s="8" t="s">
        <v>261</v>
      </c>
      <c r="C73" s="9" t="s">
        <v>414</v>
      </c>
      <c r="D73" s="10" t="s">
        <v>413</v>
      </c>
      <c r="E73" s="10" t="s">
        <v>264</v>
      </c>
      <c r="F73" s="8" t="s">
        <v>265</v>
      </c>
      <c r="G73" s="9"/>
      <c r="H73" s="25">
        <v>85</v>
      </c>
      <c r="I73" s="52"/>
      <c r="J73" s="63">
        <f>H73*I73</f>
        <v>0</v>
      </c>
      <c r="K73" s="62"/>
      <c r="L73" s="29">
        <f t="shared" si="0"/>
        <v>85</v>
      </c>
    </row>
    <row r="74" spans="1:51" ht="12.75">
      <c r="A74" s="35">
        <v>64</v>
      </c>
      <c r="B74" s="8" t="s">
        <v>262</v>
      </c>
      <c r="C74" s="9" t="s">
        <v>414</v>
      </c>
      <c r="D74" s="10" t="s">
        <v>413</v>
      </c>
      <c r="E74" s="9" t="s">
        <v>264</v>
      </c>
      <c r="F74" s="8" t="s">
        <v>267</v>
      </c>
      <c r="G74" s="9"/>
      <c r="H74" s="25">
        <v>10</v>
      </c>
      <c r="I74" s="52"/>
      <c r="J74" s="63">
        <f>H74*I74</f>
        <v>0</v>
      </c>
      <c r="K74" s="62"/>
      <c r="L74" s="29">
        <f t="shared" si="0"/>
        <v>10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ht="38.25">
      <c r="A75" s="35">
        <v>65</v>
      </c>
      <c r="B75" s="8" t="s">
        <v>263</v>
      </c>
      <c r="C75" s="9" t="s">
        <v>414</v>
      </c>
      <c r="D75" s="10" t="s">
        <v>413</v>
      </c>
      <c r="E75" s="9" t="s">
        <v>264</v>
      </c>
      <c r="F75" s="8" t="s">
        <v>266</v>
      </c>
      <c r="G75" s="9"/>
      <c r="H75" s="25">
        <v>8</v>
      </c>
      <c r="I75" s="52"/>
      <c r="J75" s="63">
        <f>H75*I75</f>
        <v>0</v>
      </c>
      <c r="K75" s="62"/>
      <c r="L75" s="29">
        <f t="shared" si="0"/>
        <v>8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12.75">
      <c r="A76" s="35">
        <v>66</v>
      </c>
      <c r="B76" s="8" t="s">
        <v>269</v>
      </c>
      <c r="C76" s="9" t="s">
        <v>414</v>
      </c>
      <c r="D76" s="10" t="s">
        <v>413</v>
      </c>
      <c r="E76" s="10" t="s">
        <v>264</v>
      </c>
      <c r="F76" s="8" t="s">
        <v>268</v>
      </c>
      <c r="G76" s="9"/>
      <c r="H76" s="25">
        <v>45</v>
      </c>
      <c r="I76" s="52"/>
      <c r="J76" s="63">
        <f>H76*I76</f>
        <v>0</v>
      </c>
      <c r="K76" s="62"/>
      <c r="L76" s="29">
        <f aca="true" t="shared" si="1" ref="L76:L139">ROUNDUP(H76,0)</f>
        <v>45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26" s="3" customFormat="1" ht="25.5">
      <c r="A77" s="35">
        <v>67</v>
      </c>
      <c r="B77" s="8" t="s">
        <v>328</v>
      </c>
      <c r="C77" s="9" t="s">
        <v>414</v>
      </c>
      <c r="D77" s="10" t="s">
        <v>413</v>
      </c>
      <c r="E77" s="10" t="s">
        <v>86</v>
      </c>
      <c r="F77" s="8" t="s">
        <v>329</v>
      </c>
      <c r="G77" s="9"/>
      <c r="H77" s="25">
        <v>11</v>
      </c>
      <c r="I77" s="52"/>
      <c r="J77" s="63">
        <f>H77*I77</f>
        <v>0</v>
      </c>
      <c r="K77" s="62"/>
      <c r="L77" s="29">
        <f t="shared" si="1"/>
        <v>11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3"/>
      <c r="X77" s="33"/>
      <c r="Y77" s="33"/>
      <c r="Z77" s="33"/>
    </row>
    <row r="78" spans="1:26" s="3" customFormat="1" ht="25.5">
      <c r="A78" s="35">
        <v>68</v>
      </c>
      <c r="B78" s="8" t="s">
        <v>327</v>
      </c>
      <c r="C78" s="9" t="s">
        <v>414</v>
      </c>
      <c r="D78" s="10" t="s">
        <v>413</v>
      </c>
      <c r="E78" s="10" t="s">
        <v>86</v>
      </c>
      <c r="F78" s="8" t="s">
        <v>326</v>
      </c>
      <c r="G78" s="9"/>
      <c r="H78" s="25">
        <v>11</v>
      </c>
      <c r="I78" s="52"/>
      <c r="J78" s="63">
        <f>H78*I78</f>
        <v>0</v>
      </c>
      <c r="K78" s="62"/>
      <c r="L78" s="29">
        <f t="shared" si="1"/>
        <v>11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3"/>
      <c r="X78" s="33"/>
      <c r="Y78" s="33"/>
      <c r="Z78" s="33"/>
    </row>
    <row r="79" spans="1:26" s="3" customFormat="1" ht="25.5">
      <c r="A79" s="35">
        <v>69</v>
      </c>
      <c r="B79" s="8" t="s">
        <v>87</v>
      </c>
      <c r="C79" s="9" t="s">
        <v>414</v>
      </c>
      <c r="D79" s="10" t="s">
        <v>413</v>
      </c>
      <c r="E79" s="10" t="s">
        <v>86</v>
      </c>
      <c r="F79" s="8" t="s">
        <v>88</v>
      </c>
      <c r="G79" s="9"/>
      <c r="H79" s="25">
        <v>11</v>
      </c>
      <c r="I79" s="53"/>
      <c r="J79" s="63">
        <f>H79*I79</f>
        <v>0</v>
      </c>
      <c r="K79" s="62"/>
      <c r="L79" s="29">
        <f t="shared" si="1"/>
        <v>11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3"/>
      <c r="X79" s="33"/>
      <c r="Y79" s="33"/>
      <c r="Z79" s="33"/>
    </row>
    <row r="80" spans="1:26" s="3" customFormat="1" ht="25.5">
      <c r="A80" s="35">
        <v>70</v>
      </c>
      <c r="B80" s="8" t="s">
        <v>81</v>
      </c>
      <c r="C80" s="9" t="s">
        <v>414</v>
      </c>
      <c r="D80" s="10" t="s">
        <v>413</v>
      </c>
      <c r="E80" s="10" t="s">
        <v>86</v>
      </c>
      <c r="F80" s="8" t="s">
        <v>90</v>
      </c>
      <c r="G80" s="9"/>
      <c r="H80" s="25">
        <v>30</v>
      </c>
      <c r="I80" s="53"/>
      <c r="J80" s="63">
        <f>H80*I80</f>
        <v>0</v>
      </c>
      <c r="K80" s="62"/>
      <c r="L80" s="29">
        <f t="shared" si="1"/>
        <v>30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3"/>
      <c r="X80" s="33"/>
      <c r="Y80" s="33"/>
      <c r="Z80" s="33"/>
    </row>
    <row r="81" spans="1:26" s="3" customFormat="1" ht="25.5">
      <c r="A81" s="35">
        <v>71</v>
      </c>
      <c r="B81" s="8" t="s">
        <v>115</v>
      </c>
      <c r="C81" s="9" t="s">
        <v>414</v>
      </c>
      <c r="D81" s="10" t="s">
        <v>413</v>
      </c>
      <c r="E81" s="10" t="s">
        <v>86</v>
      </c>
      <c r="F81" s="8" t="s">
        <v>89</v>
      </c>
      <c r="G81" s="9"/>
      <c r="H81" s="25">
        <v>3</v>
      </c>
      <c r="I81" s="53"/>
      <c r="J81" s="63">
        <f>H81*I81</f>
        <v>0</v>
      </c>
      <c r="K81" s="62"/>
      <c r="L81" s="29">
        <f t="shared" si="1"/>
        <v>3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3"/>
      <c r="Y81" s="33"/>
      <c r="Z81" s="33"/>
    </row>
    <row r="82" spans="1:26" s="3" customFormat="1" ht="12.75">
      <c r="A82" s="35">
        <v>72</v>
      </c>
      <c r="B82" s="8" t="s">
        <v>590</v>
      </c>
      <c r="C82" s="9" t="s">
        <v>414</v>
      </c>
      <c r="D82" s="10" t="s">
        <v>413</v>
      </c>
      <c r="E82" s="10" t="s">
        <v>91</v>
      </c>
      <c r="F82" s="8" t="s">
        <v>359</v>
      </c>
      <c r="G82" s="9"/>
      <c r="H82" s="25">
        <v>59</v>
      </c>
      <c r="I82" s="56"/>
      <c r="J82" s="63">
        <f>H82*I82</f>
        <v>0</v>
      </c>
      <c r="K82" s="62"/>
      <c r="L82" s="29">
        <f t="shared" si="1"/>
        <v>59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33"/>
      <c r="Y82" s="33"/>
      <c r="Z82" s="33"/>
    </row>
    <row r="83" spans="1:26" s="3" customFormat="1" ht="25.5">
      <c r="A83" s="35">
        <v>73</v>
      </c>
      <c r="B83" s="8" t="s">
        <v>360</v>
      </c>
      <c r="C83" s="9" t="s">
        <v>145</v>
      </c>
      <c r="D83" s="10" t="s">
        <v>413</v>
      </c>
      <c r="E83" s="10" t="s">
        <v>91</v>
      </c>
      <c r="F83" s="8" t="s">
        <v>361</v>
      </c>
      <c r="G83" s="9"/>
      <c r="H83" s="25">
        <v>11</v>
      </c>
      <c r="I83" s="56"/>
      <c r="J83" s="63">
        <f>H83*I83</f>
        <v>0</v>
      </c>
      <c r="K83" s="62"/>
      <c r="L83" s="29">
        <f t="shared" si="1"/>
        <v>11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3"/>
      <c r="Y83" s="33"/>
      <c r="Z83" s="33"/>
    </row>
    <row r="84" spans="1:26" s="3" customFormat="1" ht="25.5">
      <c r="A84" s="35">
        <v>74</v>
      </c>
      <c r="B84" s="8" t="s">
        <v>358</v>
      </c>
      <c r="C84" s="9" t="s">
        <v>145</v>
      </c>
      <c r="D84" s="10" t="s">
        <v>413</v>
      </c>
      <c r="E84" s="10" t="s">
        <v>91</v>
      </c>
      <c r="F84" s="8" t="s">
        <v>92</v>
      </c>
      <c r="G84" s="9"/>
      <c r="H84" s="25">
        <v>10</v>
      </c>
      <c r="I84" s="56"/>
      <c r="J84" s="63">
        <f>H84*I84</f>
        <v>0</v>
      </c>
      <c r="K84" s="62"/>
      <c r="L84" s="29">
        <f t="shared" si="1"/>
        <v>10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3"/>
      <c r="X84" s="33"/>
      <c r="Y84" s="33"/>
      <c r="Z84" s="33"/>
    </row>
    <row r="85" spans="1:26" s="3" customFormat="1" ht="25.5">
      <c r="A85" s="35">
        <v>75</v>
      </c>
      <c r="B85" s="8" t="s">
        <v>512</v>
      </c>
      <c r="C85" s="9" t="s">
        <v>414</v>
      </c>
      <c r="D85" s="10" t="s">
        <v>413</v>
      </c>
      <c r="E85" s="10" t="s">
        <v>133</v>
      </c>
      <c r="F85" s="8" t="s">
        <v>526</v>
      </c>
      <c r="G85" s="9"/>
      <c r="H85" s="25">
        <v>10</v>
      </c>
      <c r="I85" s="56"/>
      <c r="J85" s="63">
        <f>H85*I85</f>
        <v>0</v>
      </c>
      <c r="K85" s="62"/>
      <c r="L85" s="29">
        <f t="shared" si="1"/>
        <v>10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3"/>
      <c r="X85" s="33"/>
      <c r="Y85" s="33"/>
      <c r="Z85" s="33"/>
    </row>
    <row r="86" spans="1:26" s="34" customFormat="1" ht="25.5">
      <c r="A86" s="35">
        <v>76</v>
      </c>
      <c r="B86" s="8" t="s">
        <v>134</v>
      </c>
      <c r="C86" s="9" t="s">
        <v>414</v>
      </c>
      <c r="D86" s="10" t="s">
        <v>413</v>
      </c>
      <c r="E86" s="10" t="s">
        <v>133</v>
      </c>
      <c r="F86" s="8" t="s">
        <v>0</v>
      </c>
      <c r="G86" s="9"/>
      <c r="H86" s="25">
        <v>43</v>
      </c>
      <c r="I86" s="56"/>
      <c r="J86" s="63">
        <f>H86*I86</f>
        <v>0</v>
      </c>
      <c r="K86" s="62"/>
      <c r="L86" s="29">
        <f t="shared" si="1"/>
        <v>43</v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3"/>
      <c r="Y86" s="33"/>
      <c r="Z86" s="33"/>
    </row>
    <row r="87" spans="1:51" ht="25.5">
      <c r="A87" s="35">
        <v>77</v>
      </c>
      <c r="B87" s="8" t="s">
        <v>513</v>
      </c>
      <c r="C87" s="9" t="s">
        <v>414</v>
      </c>
      <c r="D87" s="10" t="s">
        <v>413</v>
      </c>
      <c r="E87" s="10" t="s">
        <v>133</v>
      </c>
      <c r="F87" s="8" t="s">
        <v>514</v>
      </c>
      <c r="G87" s="9"/>
      <c r="H87" s="25">
        <v>10</v>
      </c>
      <c r="I87" s="56"/>
      <c r="J87" s="63">
        <f>H87*I87</f>
        <v>0</v>
      </c>
      <c r="K87" s="62"/>
      <c r="L87" s="29">
        <f t="shared" si="1"/>
        <v>10</v>
      </c>
      <c r="W87" s="4"/>
      <c r="X87" s="4"/>
      <c r="Y87" s="4"/>
      <c r="Z87" s="4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ht="12.75">
      <c r="A88" s="35">
        <v>78</v>
      </c>
      <c r="B88" s="8" t="s">
        <v>510</v>
      </c>
      <c r="C88" s="9" t="s">
        <v>414</v>
      </c>
      <c r="D88" s="10" t="s">
        <v>413</v>
      </c>
      <c r="E88" s="10" t="s">
        <v>133</v>
      </c>
      <c r="F88" s="8" t="s">
        <v>1</v>
      </c>
      <c r="G88" s="9"/>
      <c r="H88" s="25">
        <v>5</v>
      </c>
      <c r="I88" s="56"/>
      <c r="J88" s="63">
        <f>H88*I88</f>
        <v>0</v>
      </c>
      <c r="K88" s="62"/>
      <c r="L88" s="29">
        <f t="shared" si="1"/>
        <v>5</v>
      </c>
      <c r="W88" s="4"/>
      <c r="X88" s="4"/>
      <c r="Y88" s="4"/>
      <c r="Z88" s="4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ht="12.75">
      <c r="A89" s="35">
        <v>79</v>
      </c>
      <c r="B89" s="8" t="s">
        <v>510</v>
      </c>
      <c r="C89" s="9" t="s">
        <v>414</v>
      </c>
      <c r="D89" s="10" t="s">
        <v>413</v>
      </c>
      <c r="E89" s="10" t="s">
        <v>133</v>
      </c>
      <c r="F89" s="8" t="s">
        <v>511</v>
      </c>
      <c r="G89" s="9"/>
      <c r="H89" s="25">
        <v>5</v>
      </c>
      <c r="I89" s="56"/>
      <c r="J89" s="63">
        <f>H89*I89</f>
        <v>0</v>
      </c>
      <c r="K89" s="62"/>
      <c r="L89" s="29">
        <f t="shared" si="1"/>
        <v>5</v>
      </c>
      <c r="W89" s="4"/>
      <c r="X89" s="4"/>
      <c r="Y89" s="4"/>
      <c r="Z89" s="4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ht="12.75">
      <c r="A90" s="35">
        <v>80</v>
      </c>
      <c r="B90" s="8" t="s">
        <v>508</v>
      </c>
      <c r="C90" s="9" t="s">
        <v>414</v>
      </c>
      <c r="D90" s="10" t="s">
        <v>413</v>
      </c>
      <c r="E90" s="10" t="s">
        <v>133</v>
      </c>
      <c r="F90" s="8" t="s">
        <v>591</v>
      </c>
      <c r="G90" s="9"/>
      <c r="H90" s="25">
        <v>14</v>
      </c>
      <c r="I90" s="56"/>
      <c r="J90" s="63">
        <f>H90*I90</f>
        <v>0</v>
      </c>
      <c r="K90" s="62"/>
      <c r="L90" s="29">
        <f t="shared" si="1"/>
        <v>14</v>
      </c>
      <c r="W90" s="4"/>
      <c r="X90" s="4"/>
      <c r="Y90" s="4"/>
      <c r="Z90" s="4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ht="12.75">
      <c r="A91" s="35">
        <v>81</v>
      </c>
      <c r="B91" s="8" t="s">
        <v>508</v>
      </c>
      <c r="C91" s="9" t="s">
        <v>414</v>
      </c>
      <c r="D91" s="10" t="s">
        <v>413</v>
      </c>
      <c r="E91" s="10" t="s">
        <v>133</v>
      </c>
      <c r="F91" s="8" t="s">
        <v>509</v>
      </c>
      <c r="G91" s="9"/>
      <c r="H91" s="25">
        <v>14</v>
      </c>
      <c r="I91" s="53"/>
      <c r="J91" s="63">
        <f>H91*I91</f>
        <v>0</v>
      </c>
      <c r="K91" s="62"/>
      <c r="L91" s="29">
        <f t="shared" si="1"/>
        <v>14</v>
      </c>
      <c r="W91" s="4"/>
      <c r="X91" s="4"/>
      <c r="Y91" s="4"/>
      <c r="Z91" s="4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ht="12.75">
      <c r="A92" s="35">
        <v>82</v>
      </c>
      <c r="B92" s="8" t="s">
        <v>493</v>
      </c>
      <c r="C92" s="9" t="s">
        <v>414</v>
      </c>
      <c r="D92" s="10" t="s">
        <v>413</v>
      </c>
      <c r="E92" s="10" t="s">
        <v>133</v>
      </c>
      <c r="F92" s="8" t="s">
        <v>494</v>
      </c>
      <c r="G92" s="9"/>
      <c r="H92" s="25">
        <v>5</v>
      </c>
      <c r="I92" s="53"/>
      <c r="J92" s="63">
        <f>H92*I92</f>
        <v>0</v>
      </c>
      <c r="K92" s="62"/>
      <c r="L92" s="29">
        <f t="shared" si="1"/>
        <v>5</v>
      </c>
      <c r="W92" s="4"/>
      <c r="X92" s="4"/>
      <c r="Y92" s="4"/>
      <c r="Z92" s="4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ht="12.75">
      <c r="A93" s="35">
        <v>83</v>
      </c>
      <c r="B93" s="8" t="s">
        <v>2</v>
      </c>
      <c r="C93" s="9" t="s">
        <v>414</v>
      </c>
      <c r="D93" s="10" t="s">
        <v>413</v>
      </c>
      <c r="E93" s="10" t="s">
        <v>133</v>
      </c>
      <c r="F93" s="8" t="s">
        <v>3</v>
      </c>
      <c r="G93" s="9"/>
      <c r="H93" s="25">
        <v>34</v>
      </c>
      <c r="I93" s="53"/>
      <c r="J93" s="63">
        <f>H93*I93</f>
        <v>0</v>
      </c>
      <c r="K93" s="62"/>
      <c r="L93" s="29">
        <f t="shared" si="1"/>
        <v>34</v>
      </c>
      <c r="W93" s="4"/>
      <c r="X93" s="4"/>
      <c r="Y93" s="4"/>
      <c r="Z93" s="4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ht="12.75">
      <c r="A94" s="35">
        <v>84</v>
      </c>
      <c r="B94" s="8" t="s">
        <v>2</v>
      </c>
      <c r="C94" s="9" t="s">
        <v>414</v>
      </c>
      <c r="D94" s="10" t="s">
        <v>413</v>
      </c>
      <c r="E94" s="10" t="s">
        <v>133</v>
      </c>
      <c r="F94" s="8" t="s">
        <v>4</v>
      </c>
      <c r="G94" s="9"/>
      <c r="H94" s="25">
        <v>34</v>
      </c>
      <c r="I94" s="53"/>
      <c r="J94" s="63">
        <f>H94*I94</f>
        <v>0</v>
      </c>
      <c r="K94" s="62"/>
      <c r="L94" s="29">
        <f t="shared" si="1"/>
        <v>34</v>
      </c>
      <c r="W94" s="4"/>
      <c r="X94" s="4"/>
      <c r="Y94" s="4"/>
      <c r="Z94" s="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1:51" ht="25.5">
      <c r="A95" s="35">
        <v>85</v>
      </c>
      <c r="B95" s="8" t="s">
        <v>5</v>
      </c>
      <c r="C95" s="9" t="s">
        <v>414</v>
      </c>
      <c r="D95" s="10" t="s">
        <v>413</v>
      </c>
      <c r="E95" s="10" t="s">
        <v>133</v>
      </c>
      <c r="F95" s="8" t="s">
        <v>633</v>
      </c>
      <c r="G95" s="9"/>
      <c r="H95" s="25">
        <v>34</v>
      </c>
      <c r="I95" s="53"/>
      <c r="J95" s="63">
        <f>H95*I95</f>
        <v>0</v>
      </c>
      <c r="K95" s="62"/>
      <c r="L95" s="29">
        <f t="shared" si="1"/>
        <v>34</v>
      </c>
      <c r="W95" s="4"/>
      <c r="X95" s="4"/>
      <c r="Y95" s="4"/>
      <c r="Z95" s="4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ht="25.5">
      <c r="A96" s="35">
        <v>86</v>
      </c>
      <c r="B96" s="8" t="s">
        <v>5</v>
      </c>
      <c r="C96" s="9" t="s">
        <v>414</v>
      </c>
      <c r="D96" s="10" t="s">
        <v>413</v>
      </c>
      <c r="E96" s="10" t="s">
        <v>133</v>
      </c>
      <c r="F96" s="8" t="s">
        <v>634</v>
      </c>
      <c r="G96" s="9"/>
      <c r="H96" s="25">
        <v>34</v>
      </c>
      <c r="I96" s="52"/>
      <c r="J96" s="63">
        <f>H96*I96</f>
        <v>0</v>
      </c>
      <c r="K96" s="62"/>
      <c r="L96" s="29">
        <f t="shared" si="1"/>
        <v>34</v>
      </c>
      <c r="W96" s="4"/>
      <c r="X96" s="4"/>
      <c r="Y96" s="4"/>
      <c r="Z96" s="4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1:12" ht="25.5">
      <c r="A97" s="35">
        <v>87</v>
      </c>
      <c r="B97" s="8" t="s">
        <v>5</v>
      </c>
      <c r="C97" s="9" t="s">
        <v>414</v>
      </c>
      <c r="D97" s="10" t="s">
        <v>413</v>
      </c>
      <c r="E97" s="10" t="s">
        <v>133</v>
      </c>
      <c r="F97" s="8" t="s">
        <v>635</v>
      </c>
      <c r="G97" s="9"/>
      <c r="H97" s="25">
        <v>34</v>
      </c>
      <c r="I97" s="52"/>
      <c r="J97" s="63">
        <f>H97*I97</f>
        <v>0</v>
      </c>
      <c r="K97" s="62"/>
      <c r="L97" s="29">
        <f t="shared" si="1"/>
        <v>34</v>
      </c>
    </row>
    <row r="98" spans="1:12" ht="25.5">
      <c r="A98" s="35">
        <v>88</v>
      </c>
      <c r="B98" s="8" t="s">
        <v>5</v>
      </c>
      <c r="C98" s="9" t="s">
        <v>414</v>
      </c>
      <c r="D98" s="10" t="s">
        <v>413</v>
      </c>
      <c r="E98" s="10" t="s">
        <v>133</v>
      </c>
      <c r="F98" s="8" t="s">
        <v>636</v>
      </c>
      <c r="G98" s="9"/>
      <c r="H98" s="25">
        <v>34</v>
      </c>
      <c r="I98" s="52"/>
      <c r="J98" s="63">
        <f>H98*I98</f>
        <v>0</v>
      </c>
      <c r="K98" s="62"/>
      <c r="L98" s="29">
        <f t="shared" si="1"/>
        <v>34</v>
      </c>
    </row>
    <row r="99" spans="1:12" ht="25.5">
      <c r="A99" s="35">
        <v>89</v>
      </c>
      <c r="B99" s="8" t="s">
        <v>5</v>
      </c>
      <c r="C99" s="9" t="s">
        <v>414</v>
      </c>
      <c r="D99" s="10" t="s">
        <v>413</v>
      </c>
      <c r="E99" s="10" t="s">
        <v>133</v>
      </c>
      <c r="F99" s="8" t="s">
        <v>637</v>
      </c>
      <c r="G99" s="9"/>
      <c r="H99" s="25">
        <v>34</v>
      </c>
      <c r="I99" s="52"/>
      <c r="J99" s="63">
        <f>H99*I99</f>
        <v>0</v>
      </c>
      <c r="K99" s="62"/>
      <c r="L99" s="29">
        <f t="shared" si="1"/>
        <v>34</v>
      </c>
    </row>
    <row r="100" spans="1:12" ht="25.5">
      <c r="A100" s="35">
        <v>90</v>
      </c>
      <c r="B100" s="8" t="s">
        <v>5</v>
      </c>
      <c r="C100" s="9" t="s">
        <v>414</v>
      </c>
      <c r="D100" s="10" t="s">
        <v>413</v>
      </c>
      <c r="E100" s="10" t="s">
        <v>133</v>
      </c>
      <c r="F100" s="8" t="s">
        <v>638</v>
      </c>
      <c r="G100" s="9"/>
      <c r="H100" s="25">
        <v>34</v>
      </c>
      <c r="I100" s="52"/>
      <c r="J100" s="63">
        <f>H100*I100</f>
        <v>0</v>
      </c>
      <c r="K100" s="62"/>
      <c r="L100" s="29">
        <f t="shared" si="1"/>
        <v>34</v>
      </c>
    </row>
    <row r="101" spans="1:12" ht="25.5">
      <c r="A101" s="35">
        <v>91</v>
      </c>
      <c r="B101" s="8" t="s">
        <v>5</v>
      </c>
      <c r="C101" s="9" t="s">
        <v>414</v>
      </c>
      <c r="D101" s="10" t="s">
        <v>413</v>
      </c>
      <c r="E101" s="10" t="s">
        <v>133</v>
      </c>
      <c r="F101" s="8" t="s">
        <v>639</v>
      </c>
      <c r="G101" s="9"/>
      <c r="H101" s="25">
        <v>34</v>
      </c>
      <c r="I101" s="52"/>
      <c r="J101" s="63">
        <f>H101*I101</f>
        <v>0</v>
      </c>
      <c r="K101" s="62"/>
      <c r="L101" s="29">
        <f t="shared" si="1"/>
        <v>34</v>
      </c>
    </row>
    <row r="102" spans="1:12" ht="25.5">
      <c r="A102" s="35">
        <v>92</v>
      </c>
      <c r="B102" s="8" t="s">
        <v>330</v>
      </c>
      <c r="C102" s="9" t="s">
        <v>414</v>
      </c>
      <c r="D102" s="10" t="s">
        <v>413</v>
      </c>
      <c r="E102" s="9" t="s">
        <v>332</v>
      </c>
      <c r="F102" s="8" t="s">
        <v>331</v>
      </c>
      <c r="G102" s="9"/>
      <c r="H102" s="25">
        <v>20</v>
      </c>
      <c r="I102" s="52"/>
      <c r="J102" s="63">
        <f>H102*I102</f>
        <v>0</v>
      </c>
      <c r="K102" s="62"/>
      <c r="L102" s="29">
        <f t="shared" si="1"/>
        <v>20</v>
      </c>
    </row>
    <row r="103" spans="1:12" ht="25.5">
      <c r="A103" s="35">
        <v>93</v>
      </c>
      <c r="B103" s="8" t="s">
        <v>501</v>
      </c>
      <c r="C103" s="9" t="s">
        <v>414</v>
      </c>
      <c r="D103" s="10" t="s">
        <v>413</v>
      </c>
      <c r="E103" s="10" t="s">
        <v>333</v>
      </c>
      <c r="F103" s="8" t="s">
        <v>504</v>
      </c>
      <c r="G103" s="9"/>
      <c r="H103" s="25">
        <v>2</v>
      </c>
      <c r="I103" s="52"/>
      <c r="J103" s="63">
        <f>H103*I103</f>
        <v>0</v>
      </c>
      <c r="K103" s="62"/>
      <c r="L103" s="29">
        <f t="shared" si="1"/>
        <v>2</v>
      </c>
    </row>
    <row r="104" spans="1:12" ht="25.5">
      <c r="A104" s="35">
        <v>94</v>
      </c>
      <c r="B104" s="8" t="s">
        <v>500</v>
      </c>
      <c r="C104" s="9" t="s">
        <v>414</v>
      </c>
      <c r="D104" s="10" t="s">
        <v>413</v>
      </c>
      <c r="E104" s="10" t="s">
        <v>333</v>
      </c>
      <c r="F104" s="8" t="s">
        <v>503</v>
      </c>
      <c r="G104" s="9"/>
      <c r="H104" s="25">
        <v>2</v>
      </c>
      <c r="I104" s="53"/>
      <c r="J104" s="63">
        <f>H104*I104</f>
        <v>0</v>
      </c>
      <c r="K104" s="62"/>
      <c r="L104" s="29">
        <f t="shared" si="1"/>
        <v>2</v>
      </c>
    </row>
    <row r="105" spans="1:12" ht="12.75">
      <c r="A105" s="35">
        <v>95</v>
      </c>
      <c r="B105" s="8" t="s">
        <v>612</v>
      </c>
      <c r="C105" s="9" t="s">
        <v>414</v>
      </c>
      <c r="D105" s="10" t="s">
        <v>413</v>
      </c>
      <c r="E105" s="10" t="s">
        <v>118</v>
      </c>
      <c r="F105" s="8" t="s">
        <v>611</v>
      </c>
      <c r="G105" s="9"/>
      <c r="H105" s="25">
        <v>28</v>
      </c>
      <c r="I105" s="53"/>
      <c r="J105" s="63">
        <f>H105*I105</f>
        <v>0</v>
      </c>
      <c r="K105" s="62"/>
      <c r="L105" s="29">
        <f t="shared" si="1"/>
        <v>28</v>
      </c>
    </row>
    <row r="106" spans="1:12" ht="12.75">
      <c r="A106" s="35">
        <v>96</v>
      </c>
      <c r="B106" s="8" t="s">
        <v>613</v>
      </c>
      <c r="C106" s="9" t="s">
        <v>414</v>
      </c>
      <c r="D106" s="10" t="s">
        <v>413</v>
      </c>
      <c r="E106" s="10" t="s">
        <v>118</v>
      </c>
      <c r="F106" s="8" t="s">
        <v>611</v>
      </c>
      <c r="G106" s="9"/>
      <c r="H106" s="25">
        <v>21</v>
      </c>
      <c r="I106" s="53"/>
      <c r="J106" s="63">
        <f>H106*I106</f>
        <v>0</v>
      </c>
      <c r="K106" s="62"/>
      <c r="L106" s="29">
        <f t="shared" si="1"/>
        <v>21</v>
      </c>
    </row>
    <row r="107" spans="1:12" ht="12.75">
      <c r="A107" s="35">
        <v>97</v>
      </c>
      <c r="B107" s="8" t="s">
        <v>592</v>
      </c>
      <c r="C107" s="9" t="s">
        <v>414</v>
      </c>
      <c r="D107" s="10" t="s">
        <v>413</v>
      </c>
      <c r="E107" s="9" t="s">
        <v>118</v>
      </c>
      <c r="F107" s="8" t="s">
        <v>119</v>
      </c>
      <c r="G107" s="9"/>
      <c r="H107" s="25">
        <v>31</v>
      </c>
      <c r="I107" s="53"/>
      <c r="J107" s="63">
        <f>H107*I107</f>
        <v>0</v>
      </c>
      <c r="K107" s="62"/>
      <c r="L107" s="29">
        <f t="shared" si="1"/>
        <v>31</v>
      </c>
    </row>
    <row r="108" spans="1:51" ht="12.75">
      <c r="A108" s="35">
        <v>98</v>
      </c>
      <c r="B108" s="8" t="s">
        <v>593</v>
      </c>
      <c r="C108" s="9" t="s">
        <v>414</v>
      </c>
      <c r="D108" s="10" t="s">
        <v>413</v>
      </c>
      <c r="E108" s="9" t="s">
        <v>118</v>
      </c>
      <c r="F108" s="8" t="s">
        <v>594</v>
      </c>
      <c r="G108" s="9"/>
      <c r="H108" s="25">
        <v>21</v>
      </c>
      <c r="I108" s="53"/>
      <c r="J108" s="63">
        <f>H108*I108</f>
        <v>0</v>
      </c>
      <c r="K108" s="62"/>
      <c r="L108" s="29">
        <f t="shared" si="1"/>
        <v>21</v>
      </c>
      <c r="W108" s="4"/>
      <c r="X108" s="4"/>
      <c r="Y108" s="4"/>
      <c r="Z108" s="4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ht="12.75">
      <c r="A109" s="35">
        <v>99</v>
      </c>
      <c r="B109" s="8" t="s">
        <v>595</v>
      </c>
      <c r="C109" s="9" t="s">
        <v>414</v>
      </c>
      <c r="D109" s="10" t="s">
        <v>413</v>
      </c>
      <c r="E109" s="10" t="s">
        <v>118</v>
      </c>
      <c r="F109" s="8" t="s">
        <v>596</v>
      </c>
      <c r="G109" s="9"/>
      <c r="H109" s="25">
        <v>28</v>
      </c>
      <c r="I109" s="53"/>
      <c r="J109" s="63">
        <f>H109*I109</f>
        <v>0</v>
      </c>
      <c r="K109" s="62"/>
      <c r="L109" s="29">
        <f t="shared" si="1"/>
        <v>28</v>
      </c>
      <c r="W109" s="4"/>
      <c r="X109" s="4"/>
      <c r="Y109" s="4"/>
      <c r="Z109" s="4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ht="25.5">
      <c r="A110" s="35">
        <v>100</v>
      </c>
      <c r="B110" s="8" t="s">
        <v>243</v>
      </c>
      <c r="C110" s="9" t="s">
        <v>414</v>
      </c>
      <c r="D110" s="10" t="s">
        <v>413</v>
      </c>
      <c r="E110" s="9" t="s">
        <v>244</v>
      </c>
      <c r="F110" s="8" t="s">
        <v>245</v>
      </c>
      <c r="G110" s="9"/>
      <c r="H110" s="25">
        <v>50</v>
      </c>
      <c r="I110" s="52"/>
      <c r="J110" s="63">
        <f>H110*I110</f>
        <v>0</v>
      </c>
      <c r="K110" s="62"/>
      <c r="L110" s="29">
        <f t="shared" si="1"/>
        <v>50</v>
      </c>
      <c r="W110" s="4"/>
      <c r="X110" s="4"/>
      <c r="Y110" s="4"/>
      <c r="Z110" s="4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ht="76.5">
      <c r="A111" s="35">
        <v>101</v>
      </c>
      <c r="B111" s="8" t="s">
        <v>337</v>
      </c>
      <c r="C111" s="9" t="s">
        <v>414</v>
      </c>
      <c r="D111" s="10" t="s">
        <v>413</v>
      </c>
      <c r="E111" s="10" t="s">
        <v>101</v>
      </c>
      <c r="F111" s="8" t="s">
        <v>492</v>
      </c>
      <c r="G111" s="9"/>
      <c r="H111" s="25">
        <v>102</v>
      </c>
      <c r="I111" s="52"/>
      <c r="J111" s="63">
        <f>H111*I111</f>
        <v>0</v>
      </c>
      <c r="K111" s="62"/>
      <c r="L111" s="29">
        <f t="shared" si="1"/>
        <v>102</v>
      </c>
      <c r="W111" s="4"/>
      <c r="X111" s="4"/>
      <c r="Y111" s="4"/>
      <c r="Z111" s="4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ht="25.5">
      <c r="A112" s="35">
        <v>102</v>
      </c>
      <c r="B112" s="8" t="s">
        <v>52</v>
      </c>
      <c r="C112" s="9" t="s">
        <v>414</v>
      </c>
      <c r="D112" s="10" t="s">
        <v>413</v>
      </c>
      <c r="E112" s="10" t="s">
        <v>101</v>
      </c>
      <c r="F112" s="8" t="s">
        <v>55</v>
      </c>
      <c r="G112" s="9"/>
      <c r="H112" s="25">
        <v>1</v>
      </c>
      <c r="I112" s="53"/>
      <c r="J112" s="63">
        <f>H112*I112</f>
        <v>0</v>
      </c>
      <c r="K112" s="62"/>
      <c r="L112" s="29">
        <f t="shared" si="1"/>
        <v>1</v>
      </c>
      <c r="W112" s="4"/>
      <c r="X112" s="4"/>
      <c r="Y112" s="4"/>
      <c r="Z112" s="4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22" s="4" customFormat="1" ht="25.5">
      <c r="A113" s="35">
        <v>103</v>
      </c>
      <c r="B113" s="8" t="s">
        <v>50</v>
      </c>
      <c r="C113" s="9" t="s">
        <v>414</v>
      </c>
      <c r="D113" s="10" t="s">
        <v>413</v>
      </c>
      <c r="E113" s="10" t="s">
        <v>101</v>
      </c>
      <c r="F113" s="8" t="s">
        <v>53</v>
      </c>
      <c r="G113" s="9"/>
      <c r="H113" s="25">
        <v>1</v>
      </c>
      <c r="I113" s="53"/>
      <c r="J113" s="63">
        <f>H113*I113</f>
        <v>0</v>
      </c>
      <c r="K113" s="62"/>
      <c r="L113" s="29">
        <f t="shared" si="1"/>
        <v>1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4" customFormat="1" ht="25.5">
      <c r="A114" s="35">
        <v>104</v>
      </c>
      <c r="B114" s="8" t="s">
        <v>51</v>
      </c>
      <c r="C114" s="9" t="s">
        <v>414</v>
      </c>
      <c r="D114" s="10" t="s">
        <v>413</v>
      </c>
      <c r="E114" s="10" t="s">
        <v>101</v>
      </c>
      <c r="F114" s="8" t="s">
        <v>54</v>
      </c>
      <c r="G114" s="9"/>
      <c r="H114" s="25">
        <v>1</v>
      </c>
      <c r="I114" s="52"/>
      <c r="J114" s="63">
        <f>H114*I114</f>
        <v>0</v>
      </c>
      <c r="K114" s="62"/>
      <c r="L114" s="29">
        <f t="shared" si="1"/>
        <v>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51" ht="25.5">
      <c r="A115" s="35">
        <v>105</v>
      </c>
      <c r="B115" s="8" t="s">
        <v>48</v>
      </c>
      <c r="C115" s="9" t="s">
        <v>414</v>
      </c>
      <c r="D115" s="10" t="s">
        <v>413</v>
      </c>
      <c r="E115" s="10" t="s">
        <v>101</v>
      </c>
      <c r="F115" s="8" t="s">
        <v>49</v>
      </c>
      <c r="G115" s="9"/>
      <c r="H115" s="25">
        <v>1</v>
      </c>
      <c r="I115" s="52"/>
      <c r="J115" s="63">
        <f>H115*I115</f>
        <v>0</v>
      </c>
      <c r="K115" s="62"/>
      <c r="L115" s="29">
        <f t="shared" si="1"/>
        <v>1</v>
      </c>
      <c r="W115" s="4"/>
      <c r="X115" s="4"/>
      <c r="Y115" s="4"/>
      <c r="Z115" s="4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ht="25.5">
      <c r="A116" s="35">
        <v>106</v>
      </c>
      <c r="B116" s="8" t="s">
        <v>38</v>
      </c>
      <c r="C116" s="9" t="s">
        <v>414</v>
      </c>
      <c r="D116" s="10" t="s">
        <v>413</v>
      </c>
      <c r="E116" s="10" t="s">
        <v>101</v>
      </c>
      <c r="F116" s="8" t="s">
        <v>45</v>
      </c>
      <c r="G116" s="9"/>
      <c r="H116" s="25">
        <v>1</v>
      </c>
      <c r="I116" s="52"/>
      <c r="J116" s="63">
        <f>H116*I116</f>
        <v>0</v>
      </c>
      <c r="K116" s="62"/>
      <c r="L116" s="29">
        <f t="shared" si="1"/>
        <v>1</v>
      </c>
      <c r="W116" s="4"/>
      <c r="X116" s="4"/>
      <c r="Y116" s="4"/>
      <c r="Z116" s="4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ht="25.5">
      <c r="A117" s="35">
        <v>107</v>
      </c>
      <c r="B117" s="8" t="s">
        <v>46</v>
      </c>
      <c r="C117" s="9" t="s">
        <v>414</v>
      </c>
      <c r="D117" s="10" t="s">
        <v>413</v>
      </c>
      <c r="E117" s="10" t="s">
        <v>101</v>
      </c>
      <c r="F117" s="8" t="s">
        <v>47</v>
      </c>
      <c r="G117" s="9"/>
      <c r="H117" s="25">
        <v>1</v>
      </c>
      <c r="I117" s="52"/>
      <c r="J117" s="63">
        <f>H117*I117</f>
        <v>0</v>
      </c>
      <c r="K117" s="62"/>
      <c r="L117" s="29">
        <f t="shared" si="1"/>
        <v>1</v>
      </c>
      <c r="W117" s="4"/>
      <c r="X117" s="4"/>
      <c r="Y117" s="4"/>
      <c r="Z117" s="4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ht="63.75">
      <c r="A118" s="35">
        <v>108</v>
      </c>
      <c r="B118" s="8" t="s">
        <v>519</v>
      </c>
      <c r="C118" s="9" t="s">
        <v>414</v>
      </c>
      <c r="D118" s="10" t="s">
        <v>413</v>
      </c>
      <c r="E118" s="10" t="s">
        <v>101</v>
      </c>
      <c r="F118" s="8" t="s">
        <v>40</v>
      </c>
      <c r="G118" s="9"/>
      <c r="H118" s="25">
        <v>1</v>
      </c>
      <c r="I118" s="53"/>
      <c r="J118" s="63">
        <f>H118*I118</f>
        <v>0</v>
      </c>
      <c r="K118" s="62"/>
      <c r="L118" s="29">
        <f t="shared" si="1"/>
        <v>1</v>
      </c>
      <c r="W118" s="4"/>
      <c r="X118" s="4"/>
      <c r="Y118" s="4"/>
      <c r="Z118" s="4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ht="63.75">
      <c r="A119" s="35">
        <v>109</v>
      </c>
      <c r="B119" s="8" t="s">
        <v>518</v>
      </c>
      <c r="C119" s="9" t="s">
        <v>414</v>
      </c>
      <c r="D119" s="10" t="s">
        <v>413</v>
      </c>
      <c r="E119" s="10" t="s">
        <v>101</v>
      </c>
      <c r="F119" s="8" t="s">
        <v>39</v>
      </c>
      <c r="G119" s="9"/>
      <c r="H119" s="25">
        <v>1</v>
      </c>
      <c r="I119" s="53"/>
      <c r="J119" s="63">
        <f>H119*I119</f>
        <v>0</v>
      </c>
      <c r="K119" s="62"/>
      <c r="L119" s="29">
        <f t="shared" si="1"/>
        <v>1</v>
      </c>
      <c r="W119" s="4"/>
      <c r="X119" s="4"/>
      <c r="Y119" s="4"/>
      <c r="Z119" s="4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ht="63.75">
      <c r="A120" s="35">
        <v>110</v>
      </c>
      <c r="B120" s="8" t="s">
        <v>517</v>
      </c>
      <c r="C120" s="9" t="s">
        <v>414</v>
      </c>
      <c r="D120" s="10" t="s">
        <v>413</v>
      </c>
      <c r="E120" s="10" t="s">
        <v>101</v>
      </c>
      <c r="F120" s="8" t="s">
        <v>41</v>
      </c>
      <c r="G120" s="9"/>
      <c r="H120" s="25">
        <v>2</v>
      </c>
      <c r="I120" s="53"/>
      <c r="J120" s="63">
        <f>H120*I120</f>
        <v>0</v>
      </c>
      <c r="K120" s="62"/>
      <c r="L120" s="29">
        <f t="shared" si="1"/>
        <v>2</v>
      </c>
      <c r="W120" s="4"/>
      <c r="X120" s="4"/>
      <c r="Y120" s="4"/>
      <c r="Z120" s="4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ht="38.25">
      <c r="A121" s="35">
        <v>111</v>
      </c>
      <c r="B121" s="8" t="s">
        <v>522</v>
      </c>
      <c r="C121" s="9" t="s">
        <v>414</v>
      </c>
      <c r="D121" s="10" t="s">
        <v>413</v>
      </c>
      <c r="E121" s="10" t="s">
        <v>101</v>
      </c>
      <c r="F121" s="8" t="s">
        <v>42</v>
      </c>
      <c r="G121" s="9"/>
      <c r="H121" s="25">
        <v>1</v>
      </c>
      <c r="I121" s="53"/>
      <c r="J121" s="63">
        <f>H121*I121</f>
        <v>0</v>
      </c>
      <c r="K121" s="62"/>
      <c r="L121" s="29">
        <f t="shared" si="1"/>
        <v>1</v>
      </c>
      <c r="W121" s="4"/>
      <c r="X121" s="4"/>
      <c r="Y121" s="4"/>
      <c r="Z121" s="4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ht="38.25">
      <c r="A122" s="35">
        <v>112</v>
      </c>
      <c r="B122" s="8" t="s">
        <v>521</v>
      </c>
      <c r="C122" s="9" t="s">
        <v>414</v>
      </c>
      <c r="D122" s="10" t="s">
        <v>413</v>
      </c>
      <c r="E122" s="10" t="s">
        <v>101</v>
      </c>
      <c r="F122" s="8" t="s">
        <v>43</v>
      </c>
      <c r="G122" s="9"/>
      <c r="H122" s="25">
        <v>2</v>
      </c>
      <c r="I122" s="53"/>
      <c r="J122" s="63">
        <f>H122*I122</f>
        <v>0</v>
      </c>
      <c r="K122" s="62"/>
      <c r="L122" s="29">
        <f t="shared" si="1"/>
        <v>2</v>
      </c>
      <c r="W122" s="4"/>
      <c r="X122" s="4"/>
      <c r="Y122" s="4"/>
      <c r="Z122" s="4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ht="38.25">
      <c r="A123" s="35">
        <v>113</v>
      </c>
      <c r="B123" s="8" t="s">
        <v>520</v>
      </c>
      <c r="C123" s="9" t="s">
        <v>414</v>
      </c>
      <c r="D123" s="10" t="s">
        <v>413</v>
      </c>
      <c r="E123" s="10" t="s">
        <v>101</v>
      </c>
      <c r="F123" s="8" t="s">
        <v>44</v>
      </c>
      <c r="G123" s="9"/>
      <c r="H123" s="25">
        <v>2</v>
      </c>
      <c r="I123" s="53"/>
      <c r="J123" s="63">
        <f>H123*I123</f>
        <v>0</v>
      </c>
      <c r="K123" s="62"/>
      <c r="L123" s="29">
        <f t="shared" si="1"/>
        <v>2</v>
      </c>
      <c r="W123" s="4"/>
      <c r="X123" s="4"/>
      <c r="Y123" s="4"/>
      <c r="Z123" s="4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ht="38.25">
      <c r="A124" s="35">
        <v>114</v>
      </c>
      <c r="B124" s="8" t="s">
        <v>458</v>
      </c>
      <c r="C124" s="9" t="s">
        <v>414</v>
      </c>
      <c r="D124" s="10" t="s">
        <v>413</v>
      </c>
      <c r="E124" s="10" t="s">
        <v>101</v>
      </c>
      <c r="F124" s="8" t="s">
        <v>460</v>
      </c>
      <c r="G124" s="9" t="s">
        <v>32</v>
      </c>
      <c r="H124" s="25">
        <v>4</v>
      </c>
      <c r="I124" s="53"/>
      <c r="J124" s="63">
        <f>H124*I124</f>
        <v>0</v>
      </c>
      <c r="K124" s="62"/>
      <c r="L124" s="29">
        <f t="shared" si="1"/>
        <v>4</v>
      </c>
      <c r="W124" s="4"/>
      <c r="X124" s="4"/>
      <c r="Y124" s="4"/>
      <c r="Z124" s="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ht="30.75" customHeight="1">
      <c r="A125" s="35">
        <v>115</v>
      </c>
      <c r="B125" s="8" t="s">
        <v>456</v>
      </c>
      <c r="C125" s="9" t="s">
        <v>414</v>
      </c>
      <c r="D125" s="10" t="s">
        <v>413</v>
      </c>
      <c r="E125" s="10" t="s">
        <v>101</v>
      </c>
      <c r="F125" s="8" t="s">
        <v>447</v>
      </c>
      <c r="G125" s="9" t="s">
        <v>32</v>
      </c>
      <c r="H125" s="25">
        <v>4</v>
      </c>
      <c r="I125" s="52"/>
      <c r="J125" s="63">
        <f>H125*I125</f>
        <v>0</v>
      </c>
      <c r="K125" s="62"/>
      <c r="L125" s="29">
        <f t="shared" si="1"/>
        <v>4</v>
      </c>
      <c r="W125" s="4"/>
      <c r="X125" s="4"/>
      <c r="Y125" s="4"/>
      <c r="Z125" s="4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ht="33" customHeight="1">
      <c r="A126" s="35">
        <v>116</v>
      </c>
      <c r="B126" s="8" t="s">
        <v>459</v>
      </c>
      <c r="C126" s="9" t="s">
        <v>414</v>
      </c>
      <c r="D126" s="10" t="s">
        <v>413</v>
      </c>
      <c r="E126" s="10" t="s">
        <v>101</v>
      </c>
      <c r="F126" s="8" t="s">
        <v>461</v>
      </c>
      <c r="G126" s="9" t="s">
        <v>32</v>
      </c>
      <c r="H126" s="25">
        <v>4</v>
      </c>
      <c r="I126" s="52"/>
      <c r="J126" s="63">
        <f>H126*I126</f>
        <v>0</v>
      </c>
      <c r="K126" s="62"/>
      <c r="L126" s="29">
        <f t="shared" si="1"/>
        <v>4</v>
      </c>
      <c r="W126" s="4"/>
      <c r="X126" s="4"/>
      <c r="Y126" s="4"/>
      <c r="Z126" s="4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ht="38.25">
      <c r="A127" s="35">
        <v>117</v>
      </c>
      <c r="B127" s="8" t="s">
        <v>457</v>
      </c>
      <c r="C127" s="9" t="s">
        <v>414</v>
      </c>
      <c r="D127" s="10" t="s">
        <v>413</v>
      </c>
      <c r="E127" s="10" t="s">
        <v>101</v>
      </c>
      <c r="F127" s="8" t="s">
        <v>448</v>
      </c>
      <c r="G127" s="9" t="s">
        <v>32</v>
      </c>
      <c r="H127" s="25">
        <v>4</v>
      </c>
      <c r="I127" s="52"/>
      <c r="J127" s="63">
        <f>H127*I127</f>
        <v>0</v>
      </c>
      <c r="K127" s="62"/>
      <c r="L127" s="29">
        <f t="shared" si="1"/>
        <v>4</v>
      </c>
      <c r="W127" s="4"/>
      <c r="X127" s="4"/>
      <c r="Y127" s="4"/>
      <c r="Z127" s="4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22" s="4" customFormat="1" ht="63.75">
      <c r="A128" s="35">
        <v>118</v>
      </c>
      <c r="B128" s="8" t="s">
        <v>365</v>
      </c>
      <c r="C128" s="9" t="s">
        <v>414</v>
      </c>
      <c r="D128" s="10" t="s">
        <v>413</v>
      </c>
      <c r="E128" s="10" t="s">
        <v>101</v>
      </c>
      <c r="F128" s="8" t="s">
        <v>366</v>
      </c>
      <c r="G128" s="9"/>
      <c r="H128" s="25">
        <v>7</v>
      </c>
      <c r="I128" s="52"/>
      <c r="J128" s="63">
        <f>H128*I128</f>
        <v>0</v>
      </c>
      <c r="K128" s="62"/>
      <c r="L128" s="29">
        <f t="shared" si="1"/>
        <v>7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4" customFormat="1" ht="38.25">
      <c r="A129" s="35">
        <v>119</v>
      </c>
      <c r="B129" s="8" t="s">
        <v>365</v>
      </c>
      <c r="C129" s="9" t="s">
        <v>414</v>
      </c>
      <c r="D129" s="10" t="s">
        <v>413</v>
      </c>
      <c r="E129" s="10" t="s">
        <v>101</v>
      </c>
      <c r="F129" s="8" t="s">
        <v>367</v>
      </c>
      <c r="G129" s="9"/>
      <c r="H129" s="25">
        <v>7</v>
      </c>
      <c r="I129" s="57"/>
      <c r="J129" s="63">
        <f>H129*I129</f>
        <v>0</v>
      </c>
      <c r="K129" s="62"/>
      <c r="L129" s="29">
        <f t="shared" si="1"/>
        <v>7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4" customFormat="1" ht="25.5">
      <c r="A130" s="35">
        <v>120</v>
      </c>
      <c r="B130" s="8" t="s">
        <v>316</v>
      </c>
      <c r="C130" s="9" t="s">
        <v>414</v>
      </c>
      <c r="D130" s="10" t="s">
        <v>413</v>
      </c>
      <c r="E130" s="10" t="s">
        <v>101</v>
      </c>
      <c r="F130" s="8" t="s">
        <v>317</v>
      </c>
      <c r="G130" s="9"/>
      <c r="H130" s="25">
        <v>7</v>
      </c>
      <c r="I130" s="52"/>
      <c r="J130" s="63">
        <f>H130*I130</f>
        <v>0</v>
      </c>
      <c r="K130" s="62"/>
      <c r="L130" s="29">
        <f t="shared" si="1"/>
        <v>7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4" customFormat="1" ht="12.75">
      <c r="A131" s="35">
        <v>121</v>
      </c>
      <c r="B131" s="8" t="s">
        <v>318</v>
      </c>
      <c r="C131" s="9" t="s">
        <v>414</v>
      </c>
      <c r="D131" s="10" t="s">
        <v>413</v>
      </c>
      <c r="E131" s="10" t="s">
        <v>101</v>
      </c>
      <c r="F131" s="8" t="s">
        <v>319</v>
      </c>
      <c r="G131" s="9" t="s">
        <v>417</v>
      </c>
      <c r="H131" s="25">
        <v>14</v>
      </c>
      <c r="I131" s="52"/>
      <c r="J131" s="63">
        <f>H131*I131</f>
        <v>0</v>
      </c>
      <c r="K131" s="62"/>
      <c r="L131" s="29">
        <f t="shared" si="1"/>
        <v>14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12" ht="25.5">
      <c r="A132" s="35">
        <v>122</v>
      </c>
      <c r="B132" s="8" t="s">
        <v>320</v>
      </c>
      <c r="C132" s="9" t="s">
        <v>414</v>
      </c>
      <c r="D132" s="10" t="s">
        <v>413</v>
      </c>
      <c r="E132" s="10" t="s">
        <v>101</v>
      </c>
      <c r="F132" s="8" t="s">
        <v>321</v>
      </c>
      <c r="G132" s="9" t="s">
        <v>417</v>
      </c>
      <c r="H132" s="25">
        <v>10</v>
      </c>
      <c r="I132" s="58"/>
      <c r="J132" s="63">
        <f>H132*I132</f>
        <v>0</v>
      </c>
      <c r="K132" s="62"/>
      <c r="L132" s="29">
        <f t="shared" si="1"/>
        <v>10</v>
      </c>
    </row>
    <row r="133" spans="1:12" ht="24.75" customHeight="1">
      <c r="A133" s="35">
        <v>123</v>
      </c>
      <c r="B133" s="8" t="s">
        <v>6</v>
      </c>
      <c r="C133" s="9" t="s">
        <v>414</v>
      </c>
      <c r="D133" s="10" t="s">
        <v>413</v>
      </c>
      <c r="E133" s="10" t="s">
        <v>101</v>
      </c>
      <c r="F133" s="8" t="s">
        <v>362</v>
      </c>
      <c r="G133" s="9" t="s">
        <v>416</v>
      </c>
      <c r="H133" s="25">
        <v>11</v>
      </c>
      <c r="I133" s="58"/>
      <c r="J133" s="63">
        <f>H133*I133</f>
        <v>0</v>
      </c>
      <c r="K133" s="62"/>
      <c r="L133" s="29">
        <f t="shared" si="1"/>
        <v>11</v>
      </c>
    </row>
    <row r="134" spans="1:51" ht="38.25">
      <c r="A134" s="35">
        <v>124</v>
      </c>
      <c r="B134" s="8" t="s">
        <v>364</v>
      </c>
      <c r="C134" s="9" t="s">
        <v>414</v>
      </c>
      <c r="D134" s="10" t="s">
        <v>413</v>
      </c>
      <c r="E134" s="10" t="s">
        <v>101</v>
      </c>
      <c r="F134" s="8" t="s">
        <v>314</v>
      </c>
      <c r="G134" s="9" t="s">
        <v>416</v>
      </c>
      <c r="H134" s="25">
        <v>15</v>
      </c>
      <c r="I134" s="58"/>
      <c r="J134" s="63">
        <f>H134*I134</f>
        <v>0</v>
      </c>
      <c r="K134" s="62"/>
      <c r="L134" s="29">
        <f t="shared" si="1"/>
        <v>15</v>
      </c>
      <c r="W134" s="4"/>
      <c r="X134" s="4"/>
      <c r="Y134" s="4"/>
      <c r="Z134" s="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ht="38.25">
      <c r="A135" s="35">
        <v>125</v>
      </c>
      <c r="B135" s="8" t="s">
        <v>363</v>
      </c>
      <c r="C135" s="9" t="s">
        <v>414</v>
      </c>
      <c r="D135" s="10" t="s">
        <v>413</v>
      </c>
      <c r="E135" s="10" t="s">
        <v>101</v>
      </c>
      <c r="F135" s="8" t="s">
        <v>315</v>
      </c>
      <c r="G135" s="9" t="s">
        <v>416</v>
      </c>
      <c r="H135" s="25">
        <v>11</v>
      </c>
      <c r="I135" s="58"/>
      <c r="J135" s="63">
        <f>H135*I135</f>
        <v>0</v>
      </c>
      <c r="K135" s="62"/>
      <c r="L135" s="29">
        <f t="shared" si="1"/>
        <v>11</v>
      </c>
      <c r="W135" s="4"/>
      <c r="X135" s="4"/>
      <c r="Y135" s="4"/>
      <c r="Z135" s="4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12" ht="25.5">
      <c r="A136" s="35">
        <v>126</v>
      </c>
      <c r="B136" s="8" t="s">
        <v>373</v>
      </c>
      <c r="C136" s="9" t="s">
        <v>414</v>
      </c>
      <c r="D136" s="10" t="s">
        <v>413</v>
      </c>
      <c r="E136" s="10" t="s">
        <v>101</v>
      </c>
      <c r="F136" s="8" t="s">
        <v>368</v>
      </c>
      <c r="G136" s="83"/>
      <c r="H136" s="25">
        <v>4</v>
      </c>
      <c r="I136" s="58"/>
      <c r="J136" s="63">
        <f>H136*I136</f>
        <v>0</v>
      </c>
      <c r="K136" s="62"/>
      <c r="L136" s="29">
        <f t="shared" si="1"/>
        <v>4</v>
      </c>
    </row>
    <row r="137" spans="1:22" s="4" customFormat="1" ht="25.5">
      <c r="A137" s="35">
        <v>127</v>
      </c>
      <c r="B137" s="8" t="s">
        <v>374</v>
      </c>
      <c r="C137" s="9" t="s">
        <v>414</v>
      </c>
      <c r="D137" s="10" t="s">
        <v>413</v>
      </c>
      <c r="E137" s="10" t="s">
        <v>101</v>
      </c>
      <c r="F137" s="8" t="s">
        <v>369</v>
      </c>
      <c r="H137" s="25">
        <v>4</v>
      </c>
      <c r="I137" s="52"/>
      <c r="J137" s="63">
        <f>H137*I137</f>
        <v>0</v>
      </c>
      <c r="K137" s="62"/>
      <c r="L137" s="29">
        <f t="shared" si="1"/>
        <v>4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4" customFormat="1" ht="25.5">
      <c r="A138" s="35">
        <v>128</v>
      </c>
      <c r="B138" s="8" t="s">
        <v>375</v>
      </c>
      <c r="C138" s="9" t="s">
        <v>414</v>
      </c>
      <c r="D138" s="10" t="s">
        <v>413</v>
      </c>
      <c r="E138" s="10" t="s">
        <v>101</v>
      </c>
      <c r="F138" s="8" t="s">
        <v>370</v>
      </c>
      <c r="G138" s="9"/>
      <c r="H138" s="25">
        <v>4</v>
      </c>
      <c r="I138" s="52"/>
      <c r="J138" s="63">
        <f>H138*I138</f>
        <v>0</v>
      </c>
      <c r="K138" s="62"/>
      <c r="L138" s="29">
        <f t="shared" si="1"/>
        <v>4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4" customFormat="1" ht="25.5">
      <c r="A139" s="35">
        <v>129</v>
      </c>
      <c r="B139" s="8" t="s">
        <v>376</v>
      </c>
      <c r="C139" s="9" t="s">
        <v>414</v>
      </c>
      <c r="D139" s="10" t="s">
        <v>413</v>
      </c>
      <c r="E139" s="10" t="s">
        <v>101</v>
      </c>
      <c r="F139" s="8" t="s">
        <v>371</v>
      </c>
      <c r="G139" s="9"/>
      <c r="H139" s="25">
        <v>4</v>
      </c>
      <c r="I139" s="52"/>
      <c r="J139" s="63">
        <f>H139*I139</f>
        <v>0</v>
      </c>
      <c r="K139" s="62"/>
      <c r="L139" s="29">
        <f t="shared" si="1"/>
        <v>4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12" ht="25.5">
      <c r="A140" s="35">
        <v>130</v>
      </c>
      <c r="B140" s="8" t="s">
        <v>377</v>
      </c>
      <c r="C140" s="9" t="s">
        <v>414</v>
      </c>
      <c r="D140" s="10" t="s">
        <v>413</v>
      </c>
      <c r="E140" s="10" t="s">
        <v>101</v>
      </c>
      <c r="F140" s="8" t="s">
        <v>372</v>
      </c>
      <c r="G140" s="9"/>
      <c r="H140" s="25">
        <v>4</v>
      </c>
      <c r="I140" s="52"/>
      <c r="J140" s="63"/>
      <c r="K140" s="62"/>
      <c r="L140" s="29">
        <f aca="true" t="shared" si="2" ref="L140:L203">ROUNDUP(H140,0)</f>
        <v>4</v>
      </c>
    </row>
    <row r="141" spans="1:12" ht="25.5">
      <c r="A141" s="35">
        <v>131</v>
      </c>
      <c r="B141" s="8" t="s">
        <v>7</v>
      </c>
      <c r="C141" s="9" t="s">
        <v>455</v>
      </c>
      <c r="D141" s="10" t="s">
        <v>413</v>
      </c>
      <c r="E141" s="9" t="s">
        <v>101</v>
      </c>
      <c r="F141" s="8" t="s">
        <v>8</v>
      </c>
      <c r="G141" s="9"/>
      <c r="H141" s="25">
        <v>4</v>
      </c>
      <c r="I141" s="52"/>
      <c r="J141" s="63"/>
      <c r="K141" s="62"/>
      <c r="L141" s="29">
        <f t="shared" si="2"/>
        <v>4</v>
      </c>
    </row>
    <row r="142" spans="1:51" ht="38.25">
      <c r="A142" s="35">
        <v>132</v>
      </c>
      <c r="B142" s="8" t="s">
        <v>463</v>
      </c>
      <c r="C142" s="9" t="s">
        <v>414</v>
      </c>
      <c r="D142" s="10" t="s">
        <v>413</v>
      </c>
      <c r="E142" s="10" t="s">
        <v>101</v>
      </c>
      <c r="F142" s="8" t="s">
        <v>467</v>
      </c>
      <c r="G142" s="9" t="s">
        <v>628</v>
      </c>
      <c r="H142" s="25">
        <v>4</v>
      </c>
      <c r="I142" s="52"/>
      <c r="J142" s="63">
        <f>H142*I142</f>
        <v>0</v>
      </c>
      <c r="K142" s="62"/>
      <c r="L142" s="29">
        <f t="shared" si="2"/>
        <v>4</v>
      </c>
      <c r="W142" s="4"/>
      <c r="X142" s="4"/>
      <c r="Y142" s="4"/>
      <c r="Z142" s="4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ht="38.25">
      <c r="A143" s="35">
        <v>133</v>
      </c>
      <c r="B143" s="8" t="s">
        <v>462</v>
      </c>
      <c r="C143" s="9" t="s">
        <v>414</v>
      </c>
      <c r="D143" s="10" t="s">
        <v>413</v>
      </c>
      <c r="E143" s="10" t="s">
        <v>101</v>
      </c>
      <c r="F143" s="8" t="s">
        <v>466</v>
      </c>
      <c r="G143" s="9" t="s">
        <v>628</v>
      </c>
      <c r="H143" s="25">
        <v>4</v>
      </c>
      <c r="I143" s="53"/>
      <c r="J143" s="63">
        <f>H143*I143</f>
        <v>0</v>
      </c>
      <c r="K143" s="62"/>
      <c r="L143" s="29">
        <f t="shared" si="2"/>
        <v>4</v>
      </c>
      <c r="W143" s="4"/>
      <c r="X143" s="4"/>
      <c r="Y143" s="4"/>
      <c r="Z143" s="4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ht="38.25">
      <c r="A144" s="35">
        <v>134</v>
      </c>
      <c r="B144" s="8" t="s">
        <v>465</v>
      </c>
      <c r="C144" s="9" t="s">
        <v>414</v>
      </c>
      <c r="D144" s="10" t="s">
        <v>413</v>
      </c>
      <c r="E144" s="10" t="s">
        <v>101</v>
      </c>
      <c r="F144" s="8" t="s">
        <v>469</v>
      </c>
      <c r="G144" s="9" t="s">
        <v>628</v>
      </c>
      <c r="H144" s="25">
        <v>4</v>
      </c>
      <c r="I144" s="52"/>
      <c r="J144" s="63">
        <f>H144*I144</f>
        <v>0</v>
      </c>
      <c r="K144" s="62"/>
      <c r="L144" s="29">
        <f t="shared" si="2"/>
        <v>4</v>
      </c>
      <c r="W144" s="4"/>
      <c r="X144" s="4"/>
      <c r="Y144" s="4"/>
      <c r="Z144" s="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ht="38.25">
      <c r="A145" s="35">
        <v>135</v>
      </c>
      <c r="B145" s="8" t="s">
        <v>464</v>
      </c>
      <c r="C145" s="9" t="s">
        <v>414</v>
      </c>
      <c r="D145" s="10" t="s">
        <v>413</v>
      </c>
      <c r="E145" s="10" t="s">
        <v>101</v>
      </c>
      <c r="F145" s="8" t="s">
        <v>468</v>
      </c>
      <c r="G145" s="9" t="s">
        <v>628</v>
      </c>
      <c r="H145" s="25">
        <v>4</v>
      </c>
      <c r="I145" s="55"/>
      <c r="J145" s="63">
        <f>H145*I145</f>
        <v>0</v>
      </c>
      <c r="K145" s="62"/>
      <c r="L145" s="29">
        <f t="shared" si="2"/>
        <v>4</v>
      </c>
      <c r="W145" s="4"/>
      <c r="X145" s="4"/>
      <c r="Y145" s="4"/>
      <c r="Z145" s="4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12" ht="25.5">
      <c r="A146" s="35">
        <v>136</v>
      </c>
      <c r="B146" s="8" t="s">
        <v>558</v>
      </c>
      <c r="C146" s="9" t="s">
        <v>414</v>
      </c>
      <c r="D146" s="10" t="s">
        <v>413</v>
      </c>
      <c r="E146" s="9"/>
      <c r="F146" s="8" t="s">
        <v>559</v>
      </c>
      <c r="G146" s="84"/>
      <c r="H146" s="18">
        <v>5</v>
      </c>
      <c r="I146" s="52"/>
      <c r="J146" s="63">
        <f>H146*I146</f>
        <v>0</v>
      </c>
      <c r="K146" s="62"/>
      <c r="L146" s="29">
        <f t="shared" si="2"/>
        <v>5</v>
      </c>
    </row>
    <row r="147" spans="1:12" ht="12.75">
      <c r="A147" s="35">
        <v>137</v>
      </c>
      <c r="B147" s="8" t="s">
        <v>276</v>
      </c>
      <c r="C147" s="9" t="s">
        <v>145</v>
      </c>
      <c r="D147" s="10" t="s">
        <v>277</v>
      </c>
      <c r="E147" s="9" t="s">
        <v>277</v>
      </c>
      <c r="F147" s="8" t="s">
        <v>278</v>
      </c>
      <c r="G147" s="84"/>
      <c r="H147" s="25">
        <v>8</v>
      </c>
      <c r="I147" s="52"/>
      <c r="J147" s="63">
        <f>H147*I147</f>
        <v>0</v>
      </c>
      <c r="K147" s="62"/>
      <c r="L147" s="29">
        <f t="shared" si="2"/>
        <v>8</v>
      </c>
    </row>
    <row r="148" spans="1:51" s="4" customFormat="1" ht="25.5">
      <c r="A148" s="35">
        <v>138</v>
      </c>
      <c r="B148" s="8" t="s">
        <v>279</v>
      </c>
      <c r="C148" s="9" t="s">
        <v>414</v>
      </c>
      <c r="D148" s="10" t="s">
        <v>277</v>
      </c>
      <c r="E148" s="9" t="s">
        <v>277</v>
      </c>
      <c r="F148" s="8" t="s">
        <v>280</v>
      </c>
      <c r="G148" s="85"/>
      <c r="H148" s="25">
        <v>4</v>
      </c>
      <c r="I148" s="55"/>
      <c r="J148" s="63">
        <f>H148*I148</f>
        <v>0</v>
      </c>
      <c r="K148" s="62"/>
      <c r="L148" s="29">
        <f t="shared" si="2"/>
        <v>4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12" ht="12.75">
      <c r="A149" s="35">
        <v>139</v>
      </c>
      <c r="B149" s="8" t="s">
        <v>281</v>
      </c>
      <c r="C149" s="9" t="s">
        <v>414</v>
      </c>
      <c r="D149" s="10" t="s">
        <v>277</v>
      </c>
      <c r="E149" s="9" t="s">
        <v>277</v>
      </c>
      <c r="F149" s="8" t="s">
        <v>283</v>
      </c>
      <c r="G149" s="84"/>
      <c r="H149" s="25">
        <v>7</v>
      </c>
      <c r="I149" s="55"/>
      <c r="J149" s="63">
        <f>H149*I149</f>
        <v>0</v>
      </c>
      <c r="K149" s="62"/>
      <c r="L149" s="29">
        <f t="shared" si="2"/>
        <v>7</v>
      </c>
    </row>
    <row r="150" spans="1:12" ht="12.75">
      <c r="A150" s="35">
        <v>140</v>
      </c>
      <c r="B150" s="8" t="s">
        <v>282</v>
      </c>
      <c r="C150" s="9" t="s">
        <v>145</v>
      </c>
      <c r="D150" s="10" t="s">
        <v>277</v>
      </c>
      <c r="E150" s="9" t="s">
        <v>277</v>
      </c>
      <c r="F150" s="8" t="s">
        <v>284</v>
      </c>
      <c r="G150" s="84"/>
      <c r="H150" s="25">
        <v>8</v>
      </c>
      <c r="I150" s="52"/>
      <c r="J150" s="63">
        <f>H150*I150</f>
        <v>0</v>
      </c>
      <c r="K150" s="62"/>
      <c r="L150" s="29">
        <f t="shared" si="2"/>
        <v>8</v>
      </c>
    </row>
    <row r="151" spans="1:12" ht="25.5">
      <c r="A151" s="35">
        <v>141</v>
      </c>
      <c r="B151" s="8" t="s">
        <v>551</v>
      </c>
      <c r="C151" s="9" t="s">
        <v>145</v>
      </c>
      <c r="D151" s="10" t="s">
        <v>538</v>
      </c>
      <c r="E151" s="10" t="s">
        <v>538</v>
      </c>
      <c r="F151" s="8" t="s">
        <v>552</v>
      </c>
      <c r="G151" s="9" t="s">
        <v>606</v>
      </c>
      <c r="H151" s="25">
        <v>18</v>
      </c>
      <c r="I151" s="52"/>
      <c r="J151" s="63">
        <f>H151*I151</f>
        <v>0</v>
      </c>
      <c r="K151" s="62"/>
      <c r="L151" s="29">
        <f t="shared" si="2"/>
        <v>18</v>
      </c>
    </row>
    <row r="152" spans="1:12" ht="25.5">
      <c r="A152" s="35">
        <v>142</v>
      </c>
      <c r="B152" s="8" t="s">
        <v>549</v>
      </c>
      <c r="C152" s="9" t="s">
        <v>145</v>
      </c>
      <c r="D152" s="10" t="s">
        <v>538</v>
      </c>
      <c r="E152" s="10" t="s">
        <v>538</v>
      </c>
      <c r="F152" s="8" t="s">
        <v>550</v>
      </c>
      <c r="G152" s="9" t="s">
        <v>606</v>
      </c>
      <c r="H152" s="25">
        <v>53</v>
      </c>
      <c r="I152" s="52"/>
      <c r="J152" s="63">
        <f>H152*I152</f>
        <v>0</v>
      </c>
      <c r="K152" s="62"/>
      <c r="L152" s="29">
        <f t="shared" si="2"/>
        <v>53</v>
      </c>
    </row>
    <row r="153" spans="1:12" ht="25.5">
      <c r="A153" s="35">
        <v>143</v>
      </c>
      <c r="B153" s="8" t="s">
        <v>545</v>
      </c>
      <c r="C153" s="9" t="s">
        <v>145</v>
      </c>
      <c r="D153" s="10" t="s">
        <v>538</v>
      </c>
      <c r="E153" s="10" t="s">
        <v>538</v>
      </c>
      <c r="F153" s="8" t="s">
        <v>546</v>
      </c>
      <c r="G153" s="9" t="s">
        <v>607</v>
      </c>
      <c r="H153" s="25">
        <v>25</v>
      </c>
      <c r="I153" s="52"/>
      <c r="J153" s="63">
        <f>H153*I153</f>
        <v>0</v>
      </c>
      <c r="K153" s="62"/>
      <c r="L153" s="29">
        <f t="shared" si="2"/>
        <v>25</v>
      </c>
    </row>
    <row r="154" spans="1:51" s="4" customFormat="1" ht="25.5">
      <c r="A154" s="35">
        <v>144</v>
      </c>
      <c r="B154" s="8" t="s">
        <v>547</v>
      </c>
      <c r="C154" s="9" t="s">
        <v>145</v>
      </c>
      <c r="D154" s="10" t="s">
        <v>538</v>
      </c>
      <c r="E154" s="10" t="s">
        <v>538</v>
      </c>
      <c r="F154" s="8" t="s">
        <v>548</v>
      </c>
      <c r="G154" s="9" t="s">
        <v>606</v>
      </c>
      <c r="H154" s="25">
        <v>35</v>
      </c>
      <c r="I154" s="52"/>
      <c r="J154" s="63">
        <f>H154*I154</f>
        <v>0</v>
      </c>
      <c r="K154" s="62"/>
      <c r="L154" s="29">
        <f t="shared" si="2"/>
        <v>35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22" s="4" customFormat="1" ht="25.5">
      <c r="A155" s="35">
        <v>145</v>
      </c>
      <c r="B155" s="8" t="s">
        <v>539</v>
      </c>
      <c r="C155" s="9" t="s">
        <v>414</v>
      </c>
      <c r="D155" s="10" t="s">
        <v>538</v>
      </c>
      <c r="E155" s="10" t="s">
        <v>538</v>
      </c>
      <c r="F155" s="8" t="s">
        <v>540</v>
      </c>
      <c r="G155" s="9" t="s">
        <v>604</v>
      </c>
      <c r="H155" s="25">
        <v>123</v>
      </c>
      <c r="I155" s="53"/>
      <c r="J155" s="63">
        <f>H155*I155</f>
        <v>0</v>
      </c>
      <c r="K155" s="62"/>
      <c r="L155" s="29">
        <f t="shared" si="2"/>
        <v>123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51" s="4" customFormat="1" ht="25.5">
      <c r="A156" s="35">
        <v>146</v>
      </c>
      <c r="B156" s="8" t="s">
        <v>541</v>
      </c>
      <c r="C156" s="9" t="s">
        <v>414</v>
      </c>
      <c r="D156" s="10" t="s">
        <v>538</v>
      </c>
      <c r="E156" s="10" t="s">
        <v>538</v>
      </c>
      <c r="F156" s="8" t="s">
        <v>542</v>
      </c>
      <c r="G156" s="9" t="s">
        <v>604</v>
      </c>
      <c r="H156" s="25">
        <v>123</v>
      </c>
      <c r="I156" s="53"/>
      <c r="J156" s="63">
        <f>H156*I156</f>
        <v>0</v>
      </c>
      <c r="K156" s="62"/>
      <c r="L156" s="29">
        <f t="shared" si="2"/>
        <v>123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s="4" customFormat="1" ht="12.75">
      <c r="A157" s="35">
        <v>147</v>
      </c>
      <c r="B157" s="8" t="s">
        <v>543</v>
      </c>
      <c r="C157" s="9" t="s">
        <v>145</v>
      </c>
      <c r="D157" s="10" t="s">
        <v>538</v>
      </c>
      <c r="E157" s="10" t="s">
        <v>538</v>
      </c>
      <c r="F157" s="8" t="s">
        <v>544</v>
      </c>
      <c r="G157" s="9" t="s">
        <v>605</v>
      </c>
      <c r="H157" s="25">
        <v>13</v>
      </c>
      <c r="I157" s="53"/>
      <c r="J157" s="63">
        <f>H157*I157</f>
        <v>0</v>
      </c>
      <c r="K157" s="62"/>
      <c r="L157" s="29">
        <f t="shared" si="2"/>
        <v>13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s="4" customFormat="1" ht="12.75">
      <c r="A158" s="35">
        <v>148</v>
      </c>
      <c r="B158" s="8" t="s">
        <v>299</v>
      </c>
      <c r="C158" s="9" t="s">
        <v>414</v>
      </c>
      <c r="D158" s="10" t="s">
        <v>171</v>
      </c>
      <c r="E158" s="10" t="s">
        <v>183</v>
      </c>
      <c r="F158" s="8" t="s">
        <v>185</v>
      </c>
      <c r="G158" s="9"/>
      <c r="H158" s="25">
        <v>22</v>
      </c>
      <c r="I158" s="52"/>
      <c r="J158" s="63">
        <f>H158*I158</f>
        <v>0</v>
      </c>
      <c r="K158" s="62"/>
      <c r="L158" s="29">
        <f t="shared" si="2"/>
        <v>22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12" ht="12.75">
      <c r="A159" s="35">
        <v>149</v>
      </c>
      <c r="B159" s="8" t="s">
        <v>298</v>
      </c>
      <c r="C159" s="9" t="s">
        <v>414</v>
      </c>
      <c r="D159" s="10" t="s">
        <v>171</v>
      </c>
      <c r="E159" s="10" t="s">
        <v>183</v>
      </c>
      <c r="F159" s="8" t="s">
        <v>184</v>
      </c>
      <c r="G159" s="9"/>
      <c r="H159" s="25">
        <v>189</v>
      </c>
      <c r="I159" s="52"/>
      <c r="J159" s="63">
        <f>H159*I159</f>
        <v>0</v>
      </c>
      <c r="K159" s="62"/>
      <c r="L159" s="29">
        <f t="shared" si="2"/>
        <v>189</v>
      </c>
    </row>
    <row r="160" spans="1:12" ht="25.5">
      <c r="A160" s="35">
        <v>150</v>
      </c>
      <c r="B160" s="8" t="s">
        <v>173</v>
      </c>
      <c r="C160" s="9" t="s">
        <v>414</v>
      </c>
      <c r="D160" s="10" t="s">
        <v>171</v>
      </c>
      <c r="E160" s="10" t="s">
        <v>172</v>
      </c>
      <c r="F160" s="8" t="s">
        <v>174</v>
      </c>
      <c r="G160" s="9" t="s">
        <v>629</v>
      </c>
      <c r="H160" s="25">
        <v>100</v>
      </c>
      <c r="I160" s="52"/>
      <c r="J160" s="63">
        <f>H160*I160</f>
        <v>0</v>
      </c>
      <c r="K160" s="62"/>
      <c r="L160" s="29">
        <f t="shared" si="2"/>
        <v>100</v>
      </c>
    </row>
    <row r="161" spans="1:12" ht="25.5">
      <c r="A161" s="35">
        <v>151</v>
      </c>
      <c r="B161" s="8" t="s">
        <v>175</v>
      </c>
      <c r="C161" s="9" t="s">
        <v>414</v>
      </c>
      <c r="D161" s="10" t="s">
        <v>171</v>
      </c>
      <c r="E161" s="10" t="s">
        <v>172</v>
      </c>
      <c r="F161" s="8" t="s">
        <v>176</v>
      </c>
      <c r="G161" s="9" t="s">
        <v>629</v>
      </c>
      <c r="H161" s="25">
        <v>20</v>
      </c>
      <c r="I161" s="52"/>
      <c r="J161" s="63">
        <f>H161*I161</f>
        <v>0</v>
      </c>
      <c r="K161" s="62"/>
      <c r="L161" s="29">
        <f t="shared" si="2"/>
        <v>20</v>
      </c>
    </row>
    <row r="162" spans="1:12" ht="25.5">
      <c r="A162" s="35">
        <v>152</v>
      </c>
      <c r="B162" s="8" t="s">
        <v>170</v>
      </c>
      <c r="C162" s="9" t="s">
        <v>414</v>
      </c>
      <c r="D162" s="10" t="s">
        <v>171</v>
      </c>
      <c r="E162" s="10" t="s">
        <v>172</v>
      </c>
      <c r="F162" s="8" t="s">
        <v>439</v>
      </c>
      <c r="G162" s="9" t="s">
        <v>629</v>
      </c>
      <c r="H162" s="25">
        <v>71</v>
      </c>
      <c r="I162" s="52"/>
      <c r="J162" s="63">
        <f>H162*I162</f>
        <v>0</v>
      </c>
      <c r="K162" s="62"/>
      <c r="L162" s="29">
        <f t="shared" si="2"/>
        <v>71</v>
      </c>
    </row>
    <row r="163" spans="1:51" ht="38.25">
      <c r="A163" s="35">
        <v>153</v>
      </c>
      <c r="B163" s="8" t="s">
        <v>181</v>
      </c>
      <c r="C163" s="9" t="s">
        <v>414</v>
      </c>
      <c r="D163" s="10" t="s">
        <v>171</v>
      </c>
      <c r="E163" s="10" t="s">
        <v>178</v>
      </c>
      <c r="F163" s="8" t="s">
        <v>182</v>
      </c>
      <c r="G163" s="9" t="s">
        <v>440</v>
      </c>
      <c r="H163" s="25">
        <v>100</v>
      </c>
      <c r="I163" s="52"/>
      <c r="J163" s="63">
        <f>H163*I163</f>
        <v>0</v>
      </c>
      <c r="K163" s="62"/>
      <c r="L163" s="29">
        <f t="shared" si="2"/>
        <v>100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ht="25.5">
      <c r="A164" s="35">
        <v>154</v>
      </c>
      <c r="B164" s="8" t="s">
        <v>179</v>
      </c>
      <c r="C164" s="9" t="s">
        <v>414</v>
      </c>
      <c r="D164" s="10" t="s">
        <v>171</v>
      </c>
      <c r="E164" s="10" t="s">
        <v>178</v>
      </c>
      <c r="F164" s="8" t="s">
        <v>180</v>
      </c>
      <c r="G164" s="9" t="s">
        <v>440</v>
      </c>
      <c r="H164" s="25">
        <v>172</v>
      </c>
      <c r="I164" s="52"/>
      <c r="J164" s="63">
        <f>H164*I164</f>
        <v>0</v>
      </c>
      <c r="K164" s="62"/>
      <c r="L164" s="29">
        <f t="shared" si="2"/>
        <v>172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ht="25.5">
      <c r="A165" s="35">
        <v>155</v>
      </c>
      <c r="B165" s="8" t="s">
        <v>177</v>
      </c>
      <c r="C165" s="9" t="s">
        <v>414</v>
      </c>
      <c r="D165" s="10" t="s">
        <v>171</v>
      </c>
      <c r="E165" s="10" t="s">
        <v>178</v>
      </c>
      <c r="F165" s="8" t="s">
        <v>441</v>
      </c>
      <c r="G165" s="9" t="s">
        <v>440</v>
      </c>
      <c r="H165" s="25">
        <v>70</v>
      </c>
      <c r="I165" s="52"/>
      <c r="J165" s="63">
        <f>H165*I165</f>
        <v>0</v>
      </c>
      <c r="K165" s="62"/>
      <c r="L165" s="29">
        <f t="shared" si="2"/>
        <v>70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ht="38.25">
      <c r="A166" s="35">
        <v>156</v>
      </c>
      <c r="B166" s="8" t="s">
        <v>240</v>
      </c>
      <c r="C166" s="9" t="s">
        <v>414</v>
      </c>
      <c r="D166" s="10" t="s">
        <v>223</v>
      </c>
      <c r="E166" s="10" t="s">
        <v>224</v>
      </c>
      <c r="F166" s="8" t="s">
        <v>239</v>
      </c>
      <c r="G166" s="9" t="s">
        <v>630</v>
      </c>
      <c r="H166" s="25">
        <v>1217</v>
      </c>
      <c r="I166" s="52"/>
      <c r="J166" s="63">
        <f>H166*I166</f>
        <v>0</v>
      </c>
      <c r="K166" s="62"/>
      <c r="L166" s="29">
        <f t="shared" si="2"/>
        <v>1217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ht="38.25">
      <c r="A167" s="35">
        <v>157</v>
      </c>
      <c r="B167" s="8" t="s">
        <v>225</v>
      </c>
      <c r="C167" s="9" t="s">
        <v>414</v>
      </c>
      <c r="D167" s="10" t="s">
        <v>223</v>
      </c>
      <c r="E167" s="10" t="s">
        <v>224</v>
      </c>
      <c r="F167" s="8" t="s">
        <v>226</v>
      </c>
      <c r="G167" s="9" t="s">
        <v>418</v>
      </c>
      <c r="H167" s="25">
        <v>28</v>
      </c>
      <c r="I167" s="52"/>
      <c r="J167" s="63">
        <f>H167*I167</f>
        <v>0</v>
      </c>
      <c r="K167" s="62"/>
      <c r="L167" s="29">
        <f t="shared" si="2"/>
        <v>28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ht="51">
      <c r="A168" s="35">
        <v>158</v>
      </c>
      <c r="B168" s="8" t="s">
        <v>229</v>
      </c>
      <c r="C168" s="9" t="s">
        <v>414</v>
      </c>
      <c r="D168" s="10" t="s">
        <v>223</v>
      </c>
      <c r="E168" s="9" t="s">
        <v>224</v>
      </c>
      <c r="F168" s="8" t="s">
        <v>9</v>
      </c>
      <c r="G168" s="9" t="s">
        <v>418</v>
      </c>
      <c r="H168" s="25">
        <v>56</v>
      </c>
      <c r="I168" s="55"/>
      <c r="J168" s="63">
        <f>H168*I168</f>
        <v>0</v>
      </c>
      <c r="K168" s="62"/>
      <c r="L168" s="29">
        <f t="shared" si="2"/>
        <v>56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12" ht="38.25">
      <c r="A169" s="35">
        <v>159</v>
      </c>
      <c r="B169" s="8" t="s">
        <v>230</v>
      </c>
      <c r="C169" s="9" t="s">
        <v>414</v>
      </c>
      <c r="D169" s="10" t="s">
        <v>223</v>
      </c>
      <c r="E169" s="9" t="s">
        <v>224</v>
      </c>
      <c r="F169" s="8" t="s">
        <v>10</v>
      </c>
      <c r="G169" s="9" t="s">
        <v>418</v>
      </c>
      <c r="H169" s="25">
        <v>82</v>
      </c>
      <c r="I169" s="55"/>
      <c r="J169" s="63">
        <f>H169*I169</f>
        <v>0</v>
      </c>
      <c r="K169" s="62"/>
      <c r="L169" s="29">
        <f t="shared" si="2"/>
        <v>82</v>
      </c>
    </row>
    <row r="170" spans="1:12" ht="38.25">
      <c r="A170" s="35">
        <v>160</v>
      </c>
      <c r="B170" s="8" t="s">
        <v>556</v>
      </c>
      <c r="C170" s="9" t="s">
        <v>145</v>
      </c>
      <c r="D170" s="10" t="s">
        <v>223</v>
      </c>
      <c r="E170" s="9" t="s">
        <v>224</v>
      </c>
      <c r="F170" s="8" t="s">
        <v>64</v>
      </c>
      <c r="G170" s="9"/>
      <c r="H170" s="18">
        <v>1500</v>
      </c>
      <c r="I170" s="55"/>
      <c r="J170" s="63">
        <f>H170*I170</f>
        <v>0</v>
      </c>
      <c r="K170" s="62"/>
      <c r="L170" s="29">
        <f t="shared" si="2"/>
        <v>1500</v>
      </c>
    </row>
    <row r="171" spans="1:12" ht="38.25">
      <c r="A171" s="35">
        <v>161</v>
      </c>
      <c r="B171" s="8" t="s">
        <v>227</v>
      </c>
      <c r="C171" s="9" t="s">
        <v>110</v>
      </c>
      <c r="D171" s="10" t="s">
        <v>223</v>
      </c>
      <c r="E171" s="9" t="s">
        <v>224</v>
      </c>
      <c r="F171" s="8" t="s">
        <v>228</v>
      </c>
      <c r="G171" s="9" t="s">
        <v>418</v>
      </c>
      <c r="H171" s="25">
        <v>20</v>
      </c>
      <c r="I171" s="55"/>
      <c r="J171" s="63">
        <f>H171*I171</f>
        <v>0</v>
      </c>
      <c r="K171" s="62"/>
      <c r="L171" s="29">
        <f t="shared" si="2"/>
        <v>20</v>
      </c>
    </row>
    <row r="172" spans="1:12" s="4" customFormat="1" ht="25.5">
      <c r="A172" s="35">
        <v>162</v>
      </c>
      <c r="B172" s="8" t="s">
        <v>523</v>
      </c>
      <c r="C172" s="9" t="s">
        <v>110</v>
      </c>
      <c r="D172" s="10" t="s">
        <v>223</v>
      </c>
      <c r="E172" s="9" t="s">
        <v>224</v>
      </c>
      <c r="F172" s="8" t="s">
        <v>525</v>
      </c>
      <c r="G172" s="86" t="s">
        <v>524</v>
      </c>
      <c r="H172" s="25">
        <v>30</v>
      </c>
      <c r="I172" s="55"/>
      <c r="J172" s="63">
        <f>H172*I172</f>
        <v>0</v>
      </c>
      <c r="K172" s="62"/>
      <c r="L172" s="29">
        <f t="shared" si="2"/>
        <v>30</v>
      </c>
    </row>
    <row r="173" spans="1:51" ht="25.5">
      <c r="A173" s="35">
        <v>163</v>
      </c>
      <c r="B173" s="8" t="s">
        <v>557</v>
      </c>
      <c r="C173" s="9" t="s">
        <v>145</v>
      </c>
      <c r="D173" s="10" t="s">
        <v>223</v>
      </c>
      <c r="E173" s="9" t="s">
        <v>232</v>
      </c>
      <c r="F173" s="8" t="s">
        <v>491</v>
      </c>
      <c r="G173" s="9"/>
      <c r="H173" s="25">
        <v>108</v>
      </c>
      <c r="I173" s="55"/>
      <c r="J173" s="63">
        <f>H173*I173</f>
        <v>0</v>
      </c>
      <c r="K173" s="62"/>
      <c r="L173" s="29">
        <f t="shared" si="2"/>
        <v>108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ht="38.25">
      <c r="A174" s="35">
        <v>164</v>
      </c>
      <c r="B174" s="8" t="s">
        <v>234</v>
      </c>
      <c r="C174" s="9" t="s">
        <v>414</v>
      </c>
      <c r="D174" s="10" t="s">
        <v>223</v>
      </c>
      <c r="E174" s="9" t="s">
        <v>232</v>
      </c>
      <c r="F174" s="8" t="s">
        <v>450</v>
      </c>
      <c r="G174" s="9" t="s">
        <v>631</v>
      </c>
      <c r="H174" s="25">
        <v>1207</v>
      </c>
      <c r="I174" s="55"/>
      <c r="J174" s="63">
        <f>H174*I174</f>
        <v>0</v>
      </c>
      <c r="K174" s="62"/>
      <c r="L174" s="29">
        <f t="shared" si="2"/>
        <v>1207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12" ht="38.25">
      <c r="A175" s="35">
        <v>165</v>
      </c>
      <c r="B175" s="8" t="s">
        <v>237</v>
      </c>
      <c r="C175" s="9" t="s">
        <v>414</v>
      </c>
      <c r="D175" s="10" t="s">
        <v>223</v>
      </c>
      <c r="E175" s="9" t="s">
        <v>232</v>
      </c>
      <c r="F175" s="8" t="s">
        <v>11</v>
      </c>
      <c r="G175" s="9" t="s">
        <v>238</v>
      </c>
      <c r="H175" s="25">
        <v>3287</v>
      </c>
      <c r="I175" s="55"/>
      <c r="J175" s="63">
        <f>H175*I175</f>
        <v>0</v>
      </c>
      <c r="K175" s="62"/>
      <c r="L175" s="29">
        <f t="shared" si="2"/>
        <v>3287</v>
      </c>
    </row>
    <row r="176" spans="1:51" ht="25.5">
      <c r="A176" s="35">
        <v>166</v>
      </c>
      <c r="B176" s="8" t="s">
        <v>608</v>
      </c>
      <c r="C176" s="9" t="s">
        <v>414</v>
      </c>
      <c r="D176" s="10" t="s">
        <v>223</v>
      </c>
      <c r="E176" s="9" t="s">
        <v>232</v>
      </c>
      <c r="F176" s="8" t="s">
        <v>609</v>
      </c>
      <c r="G176" s="9"/>
      <c r="H176" s="25">
        <v>170</v>
      </c>
      <c r="I176" s="55"/>
      <c r="J176" s="63">
        <f>H176*I176</f>
        <v>0</v>
      </c>
      <c r="K176" s="62"/>
      <c r="L176" s="29">
        <f t="shared" si="2"/>
        <v>170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12" ht="25.5">
      <c r="A177" s="35">
        <v>167</v>
      </c>
      <c r="B177" s="8" t="s">
        <v>242</v>
      </c>
      <c r="C177" s="9" t="s">
        <v>145</v>
      </c>
      <c r="D177" s="10" t="s">
        <v>223</v>
      </c>
      <c r="E177" s="9" t="s">
        <v>232</v>
      </c>
      <c r="F177" s="8" t="s">
        <v>430</v>
      </c>
      <c r="G177" s="9" t="s">
        <v>420</v>
      </c>
      <c r="H177" s="25">
        <v>57</v>
      </c>
      <c r="I177" s="55"/>
      <c r="J177" s="63">
        <f>H177*I177</f>
        <v>0</v>
      </c>
      <c r="K177" s="62"/>
      <c r="L177" s="29">
        <f t="shared" si="2"/>
        <v>57</v>
      </c>
    </row>
    <row r="178" spans="1:12" ht="25.5">
      <c r="A178" s="35">
        <v>168</v>
      </c>
      <c r="B178" s="8" t="s">
        <v>241</v>
      </c>
      <c r="C178" s="9" t="s">
        <v>145</v>
      </c>
      <c r="D178" s="10" t="s">
        <v>223</v>
      </c>
      <c r="E178" s="9" t="s">
        <v>232</v>
      </c>
      <c r="F178" s="8" t="s">
        <v>431</v>
      </c>
      <c r="G178" s="9" t="s">
        <v>420</v>
      </c>
      <c r="H178" s="25">
        <v>57</v>
      </c>
      <c r="I178" s="55"/>
      <c r="J178" s="63"/>
      <c r="K178" s="62"/>
      <c r="L178" s="29">
        <f t="shared" si="2"/>
        <v>57</v>
      </c>
    </row>
    <row r="179" spans="1:12" ht="38.25">
      <c r="A179" s="35">
        <v>169</v>
      </c>
      <c r="B179" s="8" t="s">
        <v>231</v>
      </c>
      <c r="C179" s="9" t="s">
        <v>414</v>
      </c>
      <c r="D179" s="10" t="s">
        <v>223</v>
      </c>
      <c r="E179" s="9" t="s">
        <v>232</v>
      </c>
      <c r="F179" s="8" t="s">
        <v>233</v>
      </c>
      <c r="G179" s="9" t="s">
        <v>632</v>
      </c>
      <c r="H179" s="25">
        <v>466</v>
      </c>
      <c r="I179" s="52"/>
      <c r="J179" s="63">
        <f>H179*I179</f>
        <v>0</v>
      </c>
      <c r="K179" s="62"/>
      <c r="L179" s="29">
        <f t="shared" si="2"/>
        <v>466</v>
      </c>
    </row>
    <row r="180" spans="1:12" ht="25.5">
      <c r="A180" s="35">
        <v>170</v>
      </c>
      <c r="B180" s="8" t="s">
        <v>59</v>
      </c>
      <c r="C180" s="9" t="s">
        <v>414</v>
      </c>
      <c r="D180" s="10" t="s">
        <v>223</v>
      </c>
      <c r="E180" s="9" t="s">
        <v>232</v>
      </c>
      <c r="F180" s="8" t="s">
        <v>60</v>
      </c>
      <c r="G180" s="9"/>
      <c r="H180" s="25">
        <v>29</v>
      </c>
      <c r="I180" s="52"/>
      <c r="J180" s="63">
        <f>H180*I180</f>
        <v>0</v>
      </c>
      <c r="K180" s="62"/>
      <c r="L180" s="29">
        <f>ROUNDUP(H180,0)</f>
        <v>29</v>
      </c>
    </row>
    <row r="181" spans="1:51" s="4" customFormat="1" ht="12.75">
      <c r="A181" s="35">
        <v>171</v>
      </c>
      <c r="B181" s="8" t="s">
        <v>486</v>
      </c>
      <c r="C181" s="9" t="s">
        <v>145</v>
      </c>
      <c r="D181" s="10" t="s">
        <v>223</v>
      </c>
      <c r="E181" s="9" t="s">
        <v>236</v>
      </c>
      <c r="F181" s="8" t="s">
        <v>487</v>
      </c>
      <c r="G181" s="9"/>
      <c r="H181" s="25">
        <v>150</v>
      </c>
      <c r="I181" s="52"/>
      <c r="J181" s="63">
        <f>H181*I181</f>
        <v>0</v>
      </c>
      <c r="K181" s="62"/>
      <c r="L181" s="29">
        <f t="shared" si="2"/>
        <v>150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s="4" customFormat="1" ht="12.75">
      <c r="A182" s="35">
        <v>172</v>
      </c>
      <c r="B182" s="8" t="s">
        <v>485</v>
      </c>
      <c r="C182" s="9" t="s">
        <v>145</v>
      </c>
      <c r="D182" s="10" t="s">
        <v>223</v>
      </c>
      <c r="E182" s="9" t="s">
        <v>236</v>
      </c>
      <c r="F182" s="8" t="s">
        <v>485</v>
      </c>
      <c r="G182" s="9"/>
      <c r="H182" s="25">
        <v>108</v>
      </c>
      <c r="I182" s="52"/>
      <c r="J182" s="63">
        <f>H182*I182</f>
        <v>0</v>
      </c>
      <c r="K182" s="62"/>
      <c r="L182" s="29">
        <f t="shared" si="2"/>
        <v>108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s="2" customFormat="1" ht="25.5">
      <c r="A183" s="35">
        <v>173</v>
      </c>
      <c r="B183" s="8" t="s">
        <v>235</v>
      </c>
      <c r="C183" s="9" t="s">
        <v>145</v>
      </c>
      <c r="D183" s="10" t="s">
        <v>223</v>
      </c>
      <c r="E183" s="9" t="s">
        <v>236</v>
      </c>
      <c r="F183" s="8" t="s">
        <v>421</v>
      </c>
      <c r="G183" s="9"/>
      <c r="H183" s="25">
        <v>122</v>
      </c>
      <c r="I183" s="52"/>
      <c r="J183" s="63">
        <f>H183*I183</f>
        <v>0</v>
      </c>
      <c r="K183" s="62"/>
      <c r="L183" s="2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</row>
    <row r="184" spans="1:12" ht="38.25">
      <c r="A184" s="35">
        <v>174</v>
      </c>
      <c r="B184" s="8" t="s">
        <v>530</v>
      </c>
      <c r="C184" s="9" t="s">
        <v>145</v>
      </c>
      <c r="D184" s="10" t="s">
        <v>502</v>
      </c>
      <c r="E184" s="9" t="s">
        <v>561</v>
      </c>
      <c r="F184" s="8" t="s">
        <v>531</v>
      </c>
      <c r="G184" s="9"/>
      <c r="H184" s="25">
        <v>700</v>
      </c>
      <c r="I184" s="52"/>
      <c r="J184" s="63">
        <f>H184*I184</f>
        <v>0</v>
      </c>
      <c r="K184" s="62"/>
      <c r="L184" s="29">
        <f t="shared" si="2"/>
        <v>700</v>
      </c>
    </row>
    <row r="185" spans="1:12" ht="12.75">
      <c r="A185" s="35">
        <v>175</v>
      </c>
      <c r="B185" s="8" t="s">
        <v>533</v>
      </c>
      <c r="C185" s="9" t="s">
        <v>145</v>
      </c>
      <c r="D185" s="10" t="s">
        <v>502</v>
      </c>
      <c r="E185" s="9" t="s">
        <v>561</v>
      </c>
      <c r="F185" s="8" t="s">
        <v>532</v>
      </c>
      <c r="G185" s="9"/>
      <c r="H185" s="25">
        <v>350</v>
      </c>
      <c r="I185" s="52"/>
      <c r="J185" s="63">
        <f>H185*I185</f>
        <v>0</v>
      </c>
      <c r="K185" s="62"/>
      <c r="L185" s="29">
        <f t="shared" si="2"/>
        <v>350</v>
      </c>
    </row>
    <row r="186" spans="1:12" ht="25.5">
      <c r="A186" s="35">
        <v>176</v>
      </c>
      <c r="B186" s="8" t="s">
        <v>536</v>
      </c>
      <c r="C186" s="9" t="s">
        <v>145</v>
      </c>
      <c r="D186" s="10" t="s">
        <v>502</v>
      </c>
      <c r="E186" s="9" t="s">
        <v>563</v>
      </c>
      <c r="F186" s="8" t="s">
        <v>537</v>
      </c>
      <c r="G186" s="9"/>
      <c r="H186" s="25">
        <v>350</v>
      </c>
      <c r="I186" s="52"/>
      <c r="J186" s="63">
        <f>H186*I186</f>
        <v>0</v>
      </c>
      <c r="K186" s="62"/>
      <c r="L186" s="29">
        <f t="shared" si="2"/>
        <v>350</v>
      </c>
    </row>
    <row r="187" spans="1:12" ht="25.5">
      <c r="A187" s="35">
        <v>177</v>
      </c>
      <c r="B187" s="8" t="s">
        <v>535</v>
      </c>
      <c r="C187" s="9" t="s">
        <v>145</v>
      </c>
      <c r="D187" s="10" t="s">
        <v>502</v>
      </c>
      <c r="E187" s="9" t="s">
        <v>562</v>
      </c>
      <c r="F187" s="8" t="s">
        <v>597</v>
      </c>
      <c r="G187" s="9"/>
      <c r="H187" s="25">
        <v>88</v>
      </c>
      <c r="I187" s="52"/>
      <c r="J187" s="63">
        <f>H187*I187</f>
        <v>0</v>
      </c>
      <c r="K187" s="62"/>
      <c r="L187" s="29">
        <f t="shared" si="2"/>
        <v>88</v>
      </c>
    </row>
    <row r="188" spans="1:12" ht="25.5">
      <c r="A188" s="35">
        <v>178</v>
      </c>
      <c r="B188" s="8" t="s">
        <v>535</v>
      </c>
      <c r="C188" s="9" t="s">
        <v>145</v>
      </c>
      <c r="D188" s="10" t="s">
        <v>502</v>
      </c>
      <c r="E188" s="9" t="s">
        <v>562</v>
      </c>
      <c r="F188" s="8" t="s">
        <v>598</v>
      </c>
      <c r="G188" s="9"/>
      <c r="H188" s="25">
        <v>84</v>
      </c>
      <c r="I188" s="52"/>
      <c r="J188" s="63">
        <f>H188*I188</f>
        <v>0</v>
      </c>
      <c r="K188" s="62"/>
      <c r="L188" s="29">
        <f t="shared" si="2"/>
        <v>84</v>
      </c>
    </row>
    <row r="189" spans="1:12" ht="25.5">
      <c r="A189" s="35">
        <v>179</v>
      </c>
      <c r="B189" s="8" t="s">
        <v>534</v>
      </c>
      <c r="C189" s="9" t="s">
        <v>145</v>
      </c>
      <c r="D189" s="10" t="s">
        <v>502</v>
      </c>
      <c r="E189" s="9" t="s">
        <v>562</v>
      </c>
      <c r="F189" s="8" t="s">
        <v>599</v>
      </c>
      <c r="G189" s="9"/>
      <c r="H189" s="25">
        <v>169</v>
      </c>
      <c r="I189" s="52"/>
      <c r="J189" s="63">
        <f>H189*I189</f>
        <v>0</v>
      </c>
      <c r="K189" s="62"/>
      <c r="L189" s="29">
        <f t="shared" si="2"/>
        <v>169</v>
      </c>
    </row>
    <row r="190" spans="1:12" ht="25.5">
      <c r="A190" s="35">
        <v>180</v>
      </c>
      <c r="B190" s="8" t="s">
        <v>534</v>
      </c>
      <c r="C190" s="9" t="s">
        <v>145</v>
      </c>
      <c r="D190" s="10" t="s">
        <v>502</v>
      </c>
      <c r="E190" s="9" t="s">
        <v>562</v>
      </c>
      <c r="F190" s="8" t="s">
        <v>600</v>
      </c>
      <c r="G190" s="9"/>
      <c r="H190" s="25">
        <v>169</v>
      </c>
      <c r="I190" s="52"/>
      <c r="J190" s="63">
        <f>H190*I190</f>
        <v>0</v>
      </c>
      <c r="K190" s="62"/>
      <c r="L190" s="29">
        <f t="shared" si="2"/>
        <v>169</v>
      </c>
    </row>
    <row r="191" spans="1:12" ht="12.75">
      <c r="A191" s="35">
        <v>181</v>
      </c>
      <c r="B191" s="8" t="s">
        <v>407</v>
      </c>
      <c r="C191" s="9" t="s">
        <v>414</v>
      </c>
      <c r="D191" s="10" t="s">
        <v>409</v>
      </c>
      <c r="E191" s="9" t="s">
        <v>101</v>
      </c>
      <c r="F191" s="8" t="s">
        <v>408</v>
      </c>
      <c r="G191" s="9"/>
      <c r="H191" s="25">
        <v>4</v>
      </c>
      <c r="I191" s="52"/>
      <c r="J191" s="63">
        <f>H191*I191</f>
        <v>0</v>
      </c>
      <c r="K191" s="62"/>
      <c r="L191" s="29">
        <f t="shared" si="2"/>
        <v>4</v>
      </c>
    </row>
    <row r="192" spans="1:12" ht="12.75">
      <c r="A192" s="35">
        <v>182</v>
      </c>
      <c r="B192" s="8" t="s">
        <v>142</v>
      </c>
      <c r="C192" s="9" t="s">
        <v>414</v>
      </c>
      <c r="D192" s="10" t="s">
        <v>112</v>
      </c>
      <c r="E192" s="9" t="s">
        <v>142</v>
      </c>
      <c r="F192" s="8" t="s">
        <v>143</v>
      </c>
      <c r="G192" s="9"/>
      <c r="H192" s="25">
        <v>60</v>
      </c>
      <c r="I192" s="52"/>
      <c r="J192" s="63">
        <f>H192*I192</f>
        <v>0</v>
      </c>
      <c r="K192" s="62"/>
      <c r="L192" s="29">
        <f t="shared" si="2"/>
        <v>60</v>
      </c>
    </row>
    <row r="193" spans="1:12" ht="25.5">
      <c r="A193" s="35">
        <v>183</v>
      </c>
      <c r="B193" s="8" t="s">
        <v>72</v>
      </c>
      <c r="C193" s="9" t="s">
        <v>414</v>
      </c>
      <c r="D193" s="10" t="s">
        <v>112</v>
      </c>
      <c r="E193" s="9" t="s">
        <v>72</v>
      </c>
      <c r="F193" s="8" t="s">
        <v>73</v>
      </c>
      <c r="G193" s="9"/>
      <c r="H193" s="25">
        <v>174</v>
      </c>
      <c r="I193" s="52"/>
      <c r="J193" s="63">
        <f>H193*I193</f>
        <v>0</v>
      </c>
      <c r="K193" s="62"/>
      <c r="L193" s="29">
        <f t="shared" si="2"/>
        <v>174</v>
      </c>
    </row>
    <row r="194" spans="1:12" ht="25.5">
      <c r="A194" s="35">
        <v>184</v>
      </c>
      <c r="B194" s="8" t="s">
        <v>12</v>
      </c>
      <c r="C194" s="9" t="s">
        <v>145</v>
      </c>
      <c r="D194" s="10" t="s">
        <v>112</v>
      </c>
      <c r="E194" s="9" t="s">
        <v>70</v>
      </c>
      <c r="F194" s="8" t="s">
        <v>71</v>
      </c>
      <c r="G194" s="9"/>
      <c r="H194" s="25">
        <v>199</v>
      </c>
      <c r="I194" s="52"/>
      <c r="J194" s="63">
        <f>H194*I194</f>
        <v>0</v>
      </c>
      <c r="K194" s="62"/>
      <c r="L194" s="29">
        <f t="shared" si="2"/>
        <v>199</v>
      </c>
    </row>
    <row r="195" spans="1:12" ht="25.5">
      <c r="A195" s="35">
        <v>185</v>
      </c>
      <c r="B195" s="8" t="s">
        <v>572</v>
      </c>
      <c r="C195" s="9" t="s">
        <v>145</v>
      </c>
      <c r="D195" s="10" t="s">
        <v>112</v>
      </c>
      <c r="E195" s="9" t="s">
        <v>579</v>
      </c>
      <c r="F195" s="8" t="s">
        <v>580</v>
      </c>
      <c r="G195" s="9"/>
      <c r="H195" s="25">
        <v>170</v>
      </c>
      <c r="I195" s="52"/>
      <c r="J195" s="63">
        <f>H195*I195</f>
        <v>0</v>
      </c>
      <c r="K195" s="62"/>
      <c r="L195" s="29">
        <f t="shared" si="2"/>
        <v>170</v>
      </c>
    </row>
    <row r="196" spans="1:12" ht="38.25">
      <c r="A196" s="35">
        <v>186</v>
      </c>
      <c r="B196" s="8" t="s">
        <v>423</v>
      </c>
      <c r="C196" s="9" t="s">
        <v>414</v>
      </c>
      <c r="D196" s="10" t="s">
        <v>112</v>
      </c>
      <c r="E196" s="9" t="s">
        <v>336</v>
      </c>
      <c r="F196" s="8" t="s">
        <v>432</v>
      </c>
      <c r="G196" s="9"/>
      <c r="H196" s="25">
        <v>34</v>
      </c>
      <c r="I196" s="52"/>
      <c r="J196" s="63">
        <f>H196*I196</f>
        <v>0</v>
      </c>
      <c r="K196" s="62"/>
      <c r="L196" s="29">
        <f t="shared" si="2"/>
        <v>34</v>
      </c>
    </row>
    <row r="197" spans="1:12" ht="41.25" customHeight="1">
      <c r="A197" s="35">
        <v>187</v>
      </c>
      <c r="B197" s="8" t="s">
        <v>425</v>
      </c>
      <c r="C197" s="9" t="s">
        <v>414</v>
      </c>
      <c r="D197" s="10" t="s">
        <v>112</v>
      </c>
      <c r="E197" s="9" t="s">
        <v>336</v>
      </c>
      <c r="F197" s="8" t="s">
        <v>434</v>
      </c>
      <c r="G197" s="9"/>
      <c r="H197" s="25">
        <v>34</v>
      </c>
      <c r="I197" s="52"/>
      <c r="J197" s="63">
        <f>H197*I197</f>
        <v>0</v>
      </c>
      <c r="K197" s="62"/>
      <c r="L197" s="29">
        <f t="shared" si="2"/>
        <v>34</v>
      </c>
    </row>
    <row r="198" spans="1:12" ht="38.25">
      <c r="A198" s="35">
        <v>188</v>
      </c>
      <c r="B198" s="8" t="s">
        <v>422</v>
      </c>
      <c r="C198" s="9" t="s">
        <v>414</v>
      </c>
      <c r="D198" s="10" t="s">
        <v>112</v>
      </c>
      <c r="E198" s="9" t="s">
        <v>336</v>
      </c>
      <c r="F198" s="8" t="s">
        <v>433</v>
      </c>
      <c r="G198" s="9"/>
      <c r="H198" s="25">
        <v>34</v>
      </c>
      <c r="I198" s="52"/>
      <c r="J198" s="63">
        <f>H198*I198</f>
        <v>0</v>
      </c>
      <c r="K198" s="62"/>
      <c r="L198" s="29">
        <f t="shared" si="2"/>
        <v>34</v>
      </c>
    </row>
    <row r="199" spans="1:12" ht="38.25">
      <c r="A199" s="35">
        <v>189</v>
      </c>
      <c r="B199" s="8" t="s">
        <v>424</v>
      </c>
      <c r="C199" s="9" t="s">
        <v>414</v>
      </c>
      <c r="D199" s="10" t="s">
        <v>112</v>
      </c>
      <c r="E199" s="9" t="s">
        <v>336</v>
      </c>
      <c r="F199" s="8" t="s">
        <v>432</v>
      </c>
      <c r="G199" s="9"/>
      <c r="H199" s="25">
        <v>34</v>
      </c>
      <c r="I199" s="52"/>
      <c r="J199" s="63">
        <f>H199*I199</f>
        <v>0</v>
      </c>
      <c r="K199" s="62"/>
      <c r="L199" s="29">
        <f t="shared" si="2"/>
        <v>34</v>
      </c>
    </row>
    <row r="200" spans="1:12" ht="51">
      <c r="A200" s="35">
        <v>190</v>
      </c>
      <c r="B200" s="8" t="s">
        <v>122</v>
      </c>
      <c r="C200" s="9" t="s">
        <v>145</v>
      </c>
      <c r="D200" s="10" t="s">
        <v>112</v>
      </c>
      <c r="E200" s="9" t="s">
        <v>120</v>
      </c>
      <c r="F200" s="8" t="s">
        <v>121</v>
      </c>
      <c r="G200" s="9"/>
      <c r="H200" s="25">
        <v>34</v>
      </c>
      <c r="I200" s="52"/>
      <c r="J200" s="63">
        <f>H200*I200</f>
        <v>0</v>
      </c>
      <c r="K200" s="62"/>
      <c r="L200" s="29">
        <f t="shared" si="2"/>
        <v>34</v>
      </c>
    </row>
    <row r="201" spans="1:12" ht="25.5">
      <c r="A201" s="35">
        <v>191</v>
      </c>
      <c r="B201" s="8" t="s">
        <v>322</v>
      </c>
      <c r="C201" s="9" t="s">
        <v>145</v>
      </c>
      <c r="D201" s="10" t="s">
        <v>112</v>
      </c>
      <c r="E201" s="9" t="s">
        <v>120</v>
      </c>
      <c r="F201" s="8" t="s">
        <v>323</v>
      </c>
      <c r="G201" s="9"/>
      <c r="H201" s="25">
        <v>119</v>
      </c>
      <c r="I201" s="52"/>
      <c r="J201" s="63">
        <f>H201*I201</f>
        <v>0</v>
      </c>
      <c r="K201" s="62"/>
      <c r="L201" s="29">
        <f t="shared" si="2"/>
        <v>119</v>
      </c>
    </row>
    <row r="202" spans="1:12" ht="38.25">
      <c r="A202" s="35">
        <v>192</v>
      </c>
      <c r="B202" s="8" t="s">
        <v>324</v>
      </c>
      <c r="C202" s="9" t="s">
        <v>145</v>
      </c>
      <c r="D202" s="10" t="s">
        <v>112</v>
      </c>
      <c r="E202" s="9" t="s">
        <v>120</v>
      </c>
      <c r="F202" s="8" t="s">
        <v>325</v>
      </c>
      <c r="G202" s="9"/>
      <c r="H202" s="25">
        <v>23</v>
      </c>
      <c r="I202" s="52"/>
      <c r="J202" s="63">
        <f>H202*I202</f>
        <v>0</v>
      </c>
      <c r="K202" s="62"/>
      <c r="L202" s="29">
        <f t="shared" si="2"/>
        <v>23</v>
      </c>
    </row>
    <row r="203" spans="1:12" ht="38.25">
      <c r="A203" s="35">
        <v>193</v>
      </c>
      <c r="B203" s="8" t="s">
        <v>427</v>
      </c>
      <c r="C203" s="9" t="s">
        <v>145</v>
      </c>
      <c r="D203" s="10" t="s">
        <v>112</v>
      </c>
      <c r="E203" s="9" t="s">
        <v>120</v>
      </c>
      <c r="F203" s="8" t="s">
        <v>429</v>
      </c>
      <c r="G203" s="9"/>
      <c r="H203" s="25">
        <v>112</v>
      </c>
      <c r="I203" s="53"/>
      <c r="J203" s="63">
        <f>H203*I203</f>
        <v>0</v>
      </c>
      <c r="K203" s="62"/>
      <c r="L203" s="29">
        <f t="shared" si="2"/>
        <v>112</v>
      </c>
    </row>
    <row r="204" spans="1:12" ht="38.25">
      <c r="A204" s="35">
        <v>194</v>
      </c>
      <c r="B204" s="8" t="s">
        <v>427</v>
      </c>
      <c r="C204" s="9" t="s">
        <v>145</v>
      </c>
      <c r="D204" s="10" t="s">
        <v>112</v>
      </c>
      <c r="E204" s="9" t="s">
        <v>120</v>
      </c>
      <c r="F204" s="8" t="s">
        <v>436</v>
      </c>
      <c r="G204" s="9"/>
      <c r="H204" s="25">
        <v>112</v>
      </c>
      <c r="I204" s="53"/>
      <c r="J204" s="63">
        <f>H204*I204</f>
        <v>0</v>
      </c>
      <c r="K204" s="62"/>
      <c r="L204" s="29">
        <f aca="true" t="shared" si="3" ref="L204:L266">ROUNDUP(H204,0)</f>
        <v>112</v>
      </c>
    </row>
    <row r="205" spans="1:12" ht="25.5">
      <c r="A205" s="35">
        <v>195</v>
      </c>
      <c r="B205" s="8" t="s">
        <v>426</v>
      </c>
      <c r="C205" s="9" t="s">
        <v>145</v>
      </c>
      <c r="D205" s="10" t="s">
        <v>112</v>
      </c>
      <c r="E205" s="9" t="s">
        <v>120</v>
      </c>
      <c r="F205" s="8" t="s">
        <v>428</v>
      </c>
      <c r="G205" s="9"/>
      <c r="H205" s="25">
        <v>396</v>
      </c>
      <c r="I205" s="52"/>
      <c r="J205" s="63">
        <f>H205*I205</f>
        <v>0</v>
      </c>
      <c r="K205" s="62"/>
      <c r="L205" s="29">
        <f t="shared" si="3"/>
        <v>396</v>
      </c>
    </row>
    <row r="206" spans="1:12" ht="25.5">
      <c r="A206" s="35">
        <v>196</v>
      </c>
      <c r="B206" s="8" t="s">
        <v>426</v>
      </c>
      <c r="C206" s="9" t="s">
        <v>145</v>
      </c>
      <c r="D206" s="10" t="s">
        <v>112</v>
      </c>
      <c r="E206" s="9" t="s">
        <v>120</v>
      </c>
      <c r="F206" s="8" t="s">
        <v>435</v>
      </c>
      <c r="G206" s="9"/>
      <c r="H206" s="25">
        <v>396</v>
      </c>
      <c r="I206" s="52"/>
      <c r="J206" s="63">
        <f>H206*I206</f>
        <v>0</v>
      </c>
      <c r="K206" s="62"/>
      <c r="L206" s="29">
        <f t="shared" si="3"/>
        <v>396</v>
      </c>
    </row>
    <row r="207" spans="1:51" s="31" customFormat="1" ht="25.5">
      <c r="A207" s="35">
        <v>197</v>
      </c>
      <c r="B207" s="8" t="s">
        <v>555</v>
      </c>
      <c r="C207" s="9" t="s">
        <v>414</v>
      </c>
      <c r="D207" s="10" t="s">
        <v>112</v>
      </c>
      <c r="E207" s="9" t="s">
        <v>564</v>
      </c>
      <c r="F207" s="8" t="s">
        <v>490</v>
      </c>
      <c r="G207" s="9"/>
      <c r="H207" s="25">
        <v>5</v>
      </c>
      <c r="I207" s="52"/>
      <c r="J207" s="63">
        <f>H207*I207</f>
        <v>0</v>
      </c>
      <c r="K207" s="62"/>
      <c r="L207" s="2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1:12" ht="14.25" customHeight="1">
      <c r="A208" s="35">
        <v>198</v>
      </c>
      <c r="B208" s="8" t="s">
        <v>481</v>
      </c>
      <c r="C208" s="9" t="s">
        <v>414</v>
      </c>
      <c r="D208" s="10" t="s">
        <v>112</v>
      </c>
      <c r="E208" s="9" t="s">
        <v>564</v>
      </c>
      <c r="F208" s="8" t="s">
        <v>482</v>
      </c>
      <c r="G208" s="9"/>
      <c r="H208" s="25">
        <v>80</v>
      </c>
      <c r="I208" s="52"/>
      <c r="J208" s="63">
        <f>H208*I208</f>
        <v>0</v>
      </c>
      <c r="K208" s="62"/>
      <c r="L208" s="29">
        <f t="shared" si="3"/>
        <v>80</v>
      </c>
    </row>
    <row r="209" spans="1:12" ht="25.5">
      <c r="A209" s="35">
        <v>199</v>
      </c>
      <c r="B209" s="8" t="s">
        <v>483</v>
      </c>
      <c r="C209" s="9" t="s">
        <v>414</v>
      </c>
      <c r="D209" s="10" t="s">
        <v>112</v>
      </c>
      <c r="E209" s="9" t="s">
        <v>564</v>
      </c>
      <c r="F209" s="8" t="s">
        <v>484</v>
      </c>
      <c r="G209" s="9"/>
      <c r="H209" s="25">
        <v>40</v>
      </c>
      <c r="I209" s="53"/>
      <c r="J209" s="63">
        <f>H209*I209</f>
        <v>0</v>
      </c>
      <c r="K209" s="62"/>
      <c r="L209" s="29">
        <f t="shared" si="3"/>
        <v>40</v>
      </c>
    </row>
    <row r="210" spans="1:12" ht="12.75">
      <c r="A210" s="35">
        <v>200</v>
      </c>
      <c r="B210" s="8" t="s">
        <v>65</v>
      </c>
      <c r="C210" s="9" t="s">
        <v>414</v>
      </c>
      <c r="D210" s="10" t="s">
        <v>112</v>
      </c>
      <c r="E210" s="9" t="s">
        <v>564</v>
      </c>
      <c r="F210" s="8" t="s">
        <v>66</v>
      </c>
      <c r="G210" s="9"/>
      <c r="H210" s="25">
        <v>50</v>
      </c>
      <c r="I210" s="52"/>
      <c r="J210" s="63">
        <f>H210*I210</f>
        <v>0</v>
      </c>
      <c r="K210" s="62"/>
      <c r="L210" s="29">
        <f t="shared" si="3"/>
        <v>50</v>
      </c>
    </row>
    <row r="211" spans="1:12" ht="25.5">
      <c r="A211" s="35">
        <v>201</v>
      </c>
      <c r="B211" s="8" t="s">
        <v>275</v>
      </c>
      <c r="C211" s="9" t="s">
        <v>145</v>
      </c>
      <c r="D211" s="10" t="s">
        <v>112</v>
      </c>
      <c r="E211" s="9" t="s">
        <v>274</v>
      </c>
      <c r="F211" s="8" t="s">
        <v>446</v>
      </c>
      <c r="G211" s="9"/>
      <c r="H211" s="25">
        <v>100</v>
      </c>
      <c r="I211" s="52"/>
      <c r="J211" s="63">
        <f>H211*I211</f>
        <v>0</v>
      </c>
      <c r="K211" s="62"/>
      <c r="L211" s="29">
        <f t="shared" si="3"/>
        <v>100</v>
      </c>
    </row>
    <row r="212" spans="1:12" ht="12.75">
      <c r="A212" s="35">
        <v>202</v>
      </c>
      <c r="B212" s="8" t="s">
        <v>313</v>
      </c>
      <c r="C212" s="9" t="s">
        <v>414</v>
      </c>
      <c r="D212" s="10" t="s">
        <v>112</v>
      </c>
      <c r="E212" s="9" t="s">
        <v>310</v>
      </c>
      <c r="F212" s="8" t="s">
        <v>312</v>
      </c>
      <c r="G212" s="9"/>
      <c r="H212" s="25">
        <v>4</v>
      </c>
      <c r="I212" s="52"/>
      <c r="J212" s="63">
        <f>H212*I212</f>
        <v>0</v>
      </c>
      <c r="K212" s="62"/>
      <c r="L212" s="29">
        <f t="shared" si="3"/>
        <v>4</v>
      </c>
    </row>
    <row r="213" spans="1:12" ht="12.75">
      <c r="A213" s="35">
        <v>203</v>
      </c>
      <c r="B213" s="8" t="s">
        <v>310</v>
      </c>
      <c r="C213" s="9" t="s">
        <v>445</v>
      </c>
      <c r="D213" s="10" t="s">
        <v>112</v>
      </c>
      <c r="E213" s="9" t="s">
        <v>310</v>
      </c>
      <c r="F213" s="8" t="s">
        <v>311</v>
      </c>
      <c r="G213" s="9"/>
      <c r="H213" s="25">
        <v>7</v>
      </c>
      <c r="I213" s="52"/>
      <c r="J213" s="63">
        <f>H213*I213</f>
        <v>0</v>
      </c>
      <c r="K213" s="62"/>
      <c r="L213" s="29">
        <f t="shared" si="3"/>
        <v>7</v>
      </c>
    </row>
    <row r="214" spans="1:12" ht="25.5">
      <c r="A214" s="35">
        <v>204</v>
      </c>
      <c r="B214" s="8" t="s">
        <v>304</v>
      </c>
      <c r="C214" s="9" t="s">
        <v>145</v>
      </c>
      <c r="D214" s="10" t="s">
        <v>112</v>
      </c>
      <c r="E214" s="9" t="s">
        <v>303</v>
      </c>
      <c r="F214" s="8" t="s">
        <v>302</v>
      </c>
      <c r="G214" s="9"/>
      <c r="H214" s="25">
        <v>17</v>
      </c>
      <c r="I214" s="55"/>
      <c r="J214" s="63">
        <f>H214*I214</f>
        <v>0</v>
      </c>
      <c r="K214" s="62"/>
      <c r="L214" s="29">
        <f t="shared" si="3"/>
        <v>17</v>
      </c>
    </row>
    <row r="215" spans="1:12" ht="25.5">
      <c r="A215" s="35">
        <v>205</v>
      </c>
      <c r="B215" s="8" t="s">
        <v>305</v>
      </c>
      <c r="C215" s="9" t="s">
        <v>145</v>
      </c>
      <c r="D215" s="10" t="s">
        <v>112</v>
      </c>
      <c r="E215" s="9" t="s">
        <v>303</v>
      </c>
      <c r="F215" s="8" t="s">
        <v>306</v>
      </c>
      <c r="G215" s="9"/>
      <c r="H215" s="25">
        <v>7</v>
      </c>
      <c r="I215" s="55"/>
      <c r="J215" s="63">
        <f>H215*I215</f>
        <v>0</v>
      </c>
      <c r="K215" s="62"/>
      <c r="L215" s="29">
        <f t="shared" si="3"/>
        <v>7</v>
      </c>
    </row>
    <row r="216" spans="1:12" ht="12.75">
      <c r="A216" s="35">
        <v>206</v>
      </c>
      <c r="B216" s="8" t="s">
        <v>577</v>
      </c>
      <c r="C216" s="9" t="s">
        <v>583</v>
      </c>
      <c r="D216" s="10" t="s">
        <v>112</v>
      </c>
      <c r="E216" s="9" t="s">
        <v>107</v>
      </c>
      <c r="F216" s="8" t="s">
        <v>13</v>
      </c>
      <c r="G216" s="9"/>
      <c r="H216" s="25">
        <v>272</v>
      </c>
      <c r="I216" s="52"/>
      <c r="J216" s="63">
        <f>H216*I216</f>
        <v>0</v>
      </c>
      <c r="K216" s="62"/>
      <c r="L216" s="29">
        <f t="shared" si="3"/>
        <v>272</v>
      </c>
    </row>
    <row r="217" spans="1:12" ht="25.5">
      <c r="A217" s="35">
        <v>207</v>
      </c>
      <c r="B217" s="8" t="s">
        <v>97</v>
      </c>
      <c r="C217" s="9" t="s">
        <v>145</v>
      </c>
      <c r="D217" s="10" t="s">
        <v>112</v>
      </c>
      <c r="E217" s="9" t="s">
        <v>107</v>
      </c>
      <c r="F217" s="8" t="s">
        <v>95</v>
      </c>
      <c r="G217" s="9"/>
      <c r="H217" s="25">
        <v>1602</v>
      </c>
      <c r="I217" s="52"/>
      <c r="J217" s="63">
        <f>H217*I217</f>
        <v>0</v>
      </c>
      <c r="K217" s="62"/>
      <c r="L217" s="29">
        <f t="shared" si="3"/>
        <v>1602</v>
      </c>
    </row>
    <row r="218" spans="1:12" ht="12.75">
      <c r="A218" s="35">
        <v>208</v>
      </c>
      <c r="B218" s="8" t="s">
        <v>14</v>
      </c>
      <c r="C218" s="9" t="s">
        <v>145</v>
      </c>
      <c r="D218" s="10" t="s">
        <v>112</v>
      </c>
      <c r="E218" s="9" t="s">
        <v>15</v>
      </c>
      <c r="F218" s="8" t="s">
        <v>499</v>
      </c>
      <c r="G218" s="9"/>
      <c r="H218" s="25">
        <v>15</v>
      </c>
      <c r="I218" s="55"/>
      <c r="J218" s="63">
        <f>H218*I218</f>
        <v>0</v>
      </c>
      <c r="K218" s="62"/>
      <c r="L218" s="29">
        <f t="shared" si="3"/>
        <v>15</v>
      </c>
    </row>
    <row r="219" spans="1:12" ht="25.5">
      <c r="A219" s="35">
        <v>209</v>
      </c>
      <c r="B219" s="8" t="s">
        <v>67</v>
      </c>
      <c r="C219" s="9" t="s">
        <v>414</v>
      </c>
      <c r="D219" s="10" t="s">
        <v>112</v>
      </c>
      <c r="E219" s="9" t="s">
        <v>106</v>
      </c>
      <c r="F219" s="8" t="s">
        <v>68</v>
      </c>
      <c r="G219" s="9"/>
      <c r="H219" s="25">
        <v>101</v>
      </c>
      <c r="I219" s="52"/>
      <c r="J219" s="63">
        <f>H219*I219</f>
        <v>0</v>
      </c>
      <c r="K219" s="62"/>
      <c r="L219" s="29">
        <f t="shared" si="3"/>
        <v>101</v>
      </c>
    </row>
    <row r="220" spans="1:12" ht="25.5">
      <c r="A220" s="35">
        <v>210</v>
      </c>
      <c r="B220" s="8" t="s">
        <v>291</v>
      </c>
      <c r="C220" s="9" t="s">
        <v>414</v>
      </c>
      <c r="D220" s="10" t="s">
        <v>112</v>
      </c>
      <c r="E220" s="9" t="s">
        <v>106</v>
      </c>
      <c r="F220" s="8" t="s">
        <v>290</v>
      </c>
      <c r="G220" s="9"/>
      <c r="H220" s="25">
        <v>11</v>
      </c>
      <c r="I220" s="52"/>
      <c r="J220" s="63">
        <f>H220*I220</f>
        <v>0</v>
      </c>
      <c r="K220" s="62"/>
      <c r="L220" s="29">
        <f t="shared" si="3"/>
        <v>11</v>
      </c>
    </row>
    <row r="221" spans="1:12" ht="25.5">
      <c r="A221" s="35">
        <v>211</v>
      </c>
      <c r="B221" s="8" t="s">
        <v>288</v>
      </c>
      <c r="C221" s="9" t="s">
        <v>414</v>
      </c>
      <c r="D221" s="10" t="s">
        <v>112</v>
      </c>
      <c r="E221" s="9" t="s">
        <v>106</v>
      </c>
      <c r="F221" s="8" t="s">
        <v>289</v>
      </c>
      <c r="G221" s="9"/>
      <c r="H221" s="25">
        <v>10</v>
      </c>
      <c r="I221" s="52"/>
      <c r="J221" s="63">
        <f>H221*I221</f>
        <v>0</v>
      </c>
      <c r="K221" s="62"/>
      <c r="L221" s="29">
        <f t="shared" si="3"/>
        <v>10</v>
      </c>
    </row>
    <row r="222" spans="1:12" ht="25.5">
      <c r="A222" s="35">
        <v>212</v>
      </c>
      <c r="B222" s="8" t="s">
        <v>270</v>
      </c>
      <c r="C222" s="9" t="s">
        <v>145</v>
      </c>
      <c r="D222" s="10" t="s">
        <v>112</v>
      </c>
      <c r="E222" s="9" t="s">
        <v>101</v>
      </c>
      <c r="F222" s="8" t="s">
        <v>271</v>
      </c>
      <c r="G222" s="9"/>
      <c r="H222" s="25">
        <v>34</v>
      </c>
      <c r="I222" s="52"/>
      <c r="J222" s="63">
        <f>H222*I222</f>
        <v>0</v>
      </c>
      <c r="K222" s="62"/>
      <c r="L222" s="29">
        <f t="shared" si="3"/>
        <v>34</v>
      </c>
    </row>
    <row r="223" spans="1:12" ht="25.5">
      <c r="A223" s="35">
        <v>213</v>
      </c>
      <c r="B223" s="8" t="s">
        <v>272</v>
      </c>
      <c r="C223" s="9" t="s">
        <v>145</v>
      </c>
      <c r="D223" s="10" t="s">
        <v>112</v>
      </c>
      <c r="E223" s="9" t="s">
        <v>101</v>
      </c>
      <c r="F223" s="8" t="s">
        <v>273</v>
      </c>
      <c r="G223" s="9"/>
      <c r="H223" s="25">
        <v>4</v>
      </c>
      <c r="I223" s="52"/>
      <c r="J223" s="63">
        <f>H223*I223</f>
        <v>0</v>
      </c>
      <c r="K223" s="62"/>
      <c r="L223" s="29">
        <f t="shared" si="3"/>
        <v>4</v>
      </c>
    </row>
    <row r="224" spans="1:12" ht="25.5">
      <c r="A224" s="35">
        <v>214</v>
      </c>
      <c r="B224" s="8" t="s">
        <v>307</v>
      </c>
      <c r="C224" s="9" t="s">
        <v>145</v>
      </c>
      <c r="D224" s="10" t="s">
        <v>69</v>
      </c>
      <c r="E224" s="9" t="s">
        <v>308</v>
      </c>
      <c r="F224" s="8" t="s">
        <v>309</v>
      </c>
      <c r="G224" s="9"/>
      <c r="H224" s="25">
        <v>2</v>
      </c>
      <c r="I224" s="52"/>
      <c r="J224" s="63">
        <f>H224*I224</f>
        <v>0</v>
      </c>
      <c r="K224" s="62"/>
      <c r="L224" s="29">
        <f t="shared" si="3"/>
        <v>2</v>
      </c>
    </row>
    <row r="225" spans="1:12" ht="12.75">
      <c r="A225" s="35">
        <v>215</v>
      </c>
      <c r="B225" s="8" t="s">
        <v>405</v>
      </c>
      <c r="C225" s="9" t="s">
        <v>110</v>
      </c>
      <c r="D225" s="10" t="s">
        <v>69</v>
      </c>
      <c r="E225" s="9" t="s">
        <v>100</v>
      </c>
      <c r="F225" s="8" t="s">
        <v>406</v>
      </c>
      <c r="G225" s="9"/>
      <c r="H225" s="25">
        <v>5</v>
      </c>
      <c r="I225" s="52"/>
      <c r="J225" s="63">
        <f>H225*I225</f>
        <v>0</v>
      </c>
      <c r="K225" s="62"/>
      <c r="L225" s="29">
        <f t="shared" si="3"/>
        <v>5</v>
      </c>
    </row>
    <row r="226" spans="1:51" s="4" customFormat="1" ht="12.75">
      <c r="A226" s="35">
        <v>216</v>
      </c>
      <c r="B226" s="8" t="s">
        <v>403</v>
      </c>
      <c r="C226" s="9" t="s">
        <v>110</v>
      </c>
      <c r="D226" s="10" t="s">
        <v>69</v>
      </c>
      <c r="E226" s="9" t="s">
        <v>100</v>
      </c>
      <c r="F226" s="8" t="s">
        <v>93</v>
      </c>
      <c r="G226" s="9"/>
      <c r="H226" s="25">
        <v>18</v>
      </c>
      <c r="I226" s="52"/>
      <c r="J226" s="63">
        <f>H226*I226</f>
        <v>0</v>
      </c>
      <c r="K226" s="62"/>
      <c r="L226" s="29">
        <f t="shared" si="3"/>
        <v>18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12" ht="38.25">
      <c r="A227" s="35">
        <v>217</v>
      </c>
      <c r="B227" s="8" t="s">
        <v>402</v>
      </c>
      <c r="C227" s="9" t="s">
        <v>110</v>
      </c>
      <c r="D227" s="10" t="s">
        <v>69</v>
      </c>
      <c r="E227" s="9" t="s">
        <v>100</v>
      </c>
      <c r="F227" s="8" t="s">
        <v>260</v>
      </c>
      <c r="G227" s="9"/>
      <c r="H227" s="25">
        <v>400</v>
      </c>
      <c r="I227" s="52"/>
      <c r="J227" s="63">
        <f>H227*I227</f>
        <v>0</v>
      </c>
      <c r="K227" s="62"/>
      <c r="L227" s="29">
        <f t="shared" si="3"/>
        <v>400</v>
      </c>
    </row>
    <row r="228" spans="1:51" s="4" customFormat="1" ht="38.25">
      <c r="A228" s="35">
        <v>218</v>
      </c>
      <c r="B228" s="8" t="s">
        <v>404</v>
      </c>
      <c r="C228" s="9" t="s">
        <v>110</v>
      </c>
      <c r="D228" s="10" t="s">
        <v>69</v>
      </c>
      <c r="E228" s="9" t="s">
        <v>100</v>
      </c>
      <c r="F228" s="8" t="s">
        <v>113</v>
      </c>
      <c r="G228" s="9"/>
      <c r="H228" s="25">
        <v>78</v>
      </c>
      <c r="I228" s="53"/>
      <c r="J228" s="63">
        <f>H228*I228</f>
        <v>0</v>
      </c>
      <c r="K228" s="62"/>
      <c r="L228" s="29">
        <f t="shared" si="3"/>
        <v>78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s="4" customFormat="1" ht="12.75">
      <c r="A229" s="35">
        <v>219</v>
      </c>
      <c r="B229" s="8" t="s">
        <v>74</v>
      </c>
      <c r="C229" s="9" t="s">
        <v>414</v>
      </c>
      <c r="D229" s="10" t="s">
        <v>69</v>
      </c>
      <c r="E229" s="9" t="s">
        <v>100</v>
      </c>
      <c r="F229" s="8" t="s">
        <v>16</v>
      </c>
      <c r="G229" s="9"/>
      <c r="H229" s="25">
        <v>394</v>
      </c>
      <c r="I229" s="52"/>
      <c r="J229" s="63">
        <f>H229*I229</f>
        <v>0</v>
      </c>
      <c r="K229" s="62"/>
      <c r="L229" s="29">
        <f t="shared" si="3"/>
        <v>394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12" ht="38.25">
      <c r="A230" s="35">
        <v>220</v>
      </c>
      <c r="B230" s="8" t="s">
        <v>389</v>
      </c>
      <c r="C230" s="9" t="s">
        <v>145</v>
      </c>
      <c r="D230" s="10" t="s">
        <v>69</v>
      </c>
      <c r="E230" s="9" t="s">
        <v>135</v>
      </c>
      <c r="F230" s="8" t="s">
        <v>390</v>
      </c>
      <c r="G230" s="9"/>
      <c r="H230" s="25">
        <v>17</v>
      </c>
      <c r="I230" s="52"/>
      <c r="J230" s="63">
        <f>H230*I230</f>
        <v>0</v>
      </c>
      <c r="K230" s="62"/>
      <c r="L230" s="29">
        <f t="shared" si="3"/>
        <v>17</v>
      </c>
    </row>
    <row r="231" spans="1:12" ht="38.25">
      <c r="A231" s="35">
        <v>221</v>
      </c>
      <c r="B231" s="8" t="s">
        <v>379</v>
      </c>
      <c r="C231" s="9" t="s">
        <v>145</v>
      </c>
      <c r="D231" s="10" t="s">
        <v>69</v>
      </c>
      <c r="E231" s="9" t="s">
        <v>135</v>
      </c>
      <c r="F231" s="8" t="s">
        <v>380</v>
      </c>
      <c r="G231" s="9"/>
      <c r="H231" s="25">
        <v>7</v>
      </c>
      <c r="I231" s="52"/>
      <c r="J231" s="63">
        <f>H231*I231</f>
        <v>0</v>
      </c>
      <c r="K231" s="62"/>
      <c r="L231" s="29">
        <f t="shared" si="3"/>
        <v>7</v>
      </c>
    </row>
    <row r="232" spans="1:12" ht="38.25">
      <c r="A232" s="35">
        <v>222</v>
      </c>
      <c r="B232" s="8" t="s">
        <v>381</v>
      </c>
      <c r="C232" s="9" t="s">
        <v>145</v>
      </c>
      <c r="D232" s="10" t="s">
        <v>69</v>
      </c>
      <c r="E232" s="9" t="s">
        <v>135</v>
      </c>
      <c r="F232" s="8" t="s">
        <v>382</v>
      </c>
      <c r="G232" s="9"/>
      <c r="H232" s="25">
        <v>7</v>
      </c>
      <c r="I232" s="52"/>
      <c r="J232" s="63">
        <f>H232*I232</f>
        <v>0</v>
      </c>
      <c r="K232" s="62"/>
      <c r="L232" s="29">
        <f t="shared" si="3"/>
        <v>7</v>
      </c>
    </row>
    <row r="233" spans="1:12" ht="76.5">
      <c r="A233" s="35">
        <v>223</v>
      </c>
      <c r="B233" s="8" t="s">
        <v>383</v>
      </c>
      <c r="C233" s="9" t="s">
        <v>414</v>
      </c>
      <c r="D233" s="10" t="s">
        <v>69</v>
      </c>
      <c r="E233" s="9" t="s">
        <v>135</v>
      </c>
      <c r="F233" s="8" t="s">
        <v>384</v>
      </c>
      <c r="G233" s="9"/>
      <c r="H233" s="25">
        <v>7</v>
      </c>
      <c r="I233" s="52"/>
      <c r="J233" s="63">
        <f>H233*I233</f>
        <v>0</v>
      </c>
      <c r="K233" s="62"/>
      <c r="L233" s="29">
        <f t="shared" si="3"/>
        <v>7</v>
      </c>
    </row>
    <row r="234" spans="1:51" s="4" customFormat="1" ht="25.5">
      <c r="A234" s="35">
        <v>224</v>
      </c>
      <c r="B234" s="8" t="s">
        <v>385</v>
      </c>
      <c r="C234" s="9" t="s">
        <v>145</v>
      </c>
      <c r="D234" s="10" t="s">
        <v>69</v>
      </c>
      <c r="E234" s="9" t="s">
        <v>135</v>
      </c>
      <c r="F234" s="8" t="s">
        <v>386</v>
      </c>
      <c r="G234" s="9"/>
      <c r="H234" s="25">
        <v>5</v>
      </c>
      <c r="I234" s="52"/>
      <c r="J234" s="63">
        <f>H234*I234</f>
        <v>0</v>
      </c>
      <c r="K234" s="62"/>
      <c r="L234" s="29">
        <f t="shared" si="3"/>
        <v>5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s="4" customFormat="1" ht="25.5">
      <c r="A235" s="35">
        <v>225</v>
      </c>
      <c r="B235" s="8" t="s">
        <v>137</v>
      </c>
      <c r="C235" s="9" t="s">
        <v>145</v>
      </c>
      <c r="D235" s="10" t="s">
        <v>69</v>
      </c>
      <c r="E235" s="9" t="s">
        <v>135</v>
      </c>
      <c r="F235" s="8" t="s">
        <v>138</v>
      </c>
      <c r="G235" s="9"/>
      <c r="H235" s="25">
        <v>40</v>
      </c>
      <c r="I235" s="52"/>
      <c r="J235" s="63">
        <f>H235*I235</f>
        <v>0</v>
      </c>
      <c r="K235" s="62"/>
      <c r="L235" s="29">
        <f t="shared" si="3"/>
        <v>40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s="4" customFormat="1" ht="25.5">
      <c r="A236" s="35">
        <v>226</v>
      </c>
      <c r="B236" s="8" t="s">
        <v>140</v>
      </c>
      <c r="C236" s="9" t="s">
        <v>145</v>
      </c>
      <c r="D236" s="10" t="s">
        <v>69</v>
      </c>
      <c r="E236" s="9" t="s">
        <v>135</v>
      </c>
      <c r="F236" s="8" t="s">
        <v>136</v>
      </c>
      <c r="G236" s="9"/>
      <c r="H236" s="25">
        <v>18</v>
      </c>
      <c r="I236" s="53"/>
      <c r="J236" s="63">
        <f>H236*I236</f>
        <v>0</v>
      </c>
      <c r="K236" s="62"/>
      <c r="L236" s="29">
        <f t="shared" si="3"/>
        <v>18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12" ht="25.5">
      <c r="A237" s="35">
        <v>227</v>
      </c>
      <c r="B237" s="8" t="s">
        <v>141</v>
      </c>
      <c r="C237" s="9" t="s">
        <v>145</v>
      </c>
      <c r="D237" s="10" t="s">
        <v>69</v>
      </c>
      <c r="E237" s="9" t="s">
        <v>135</v>
      </c>
      <c r="F237" s="8" t="s">
        <v>139</v>
      </c>
      <c r="G237" s="9"/>
      <c r="H237" s="25">
        <v>4</v>
      </c>
      <c r="I237" s="52"/>
      <c r="J237" s="63">
        <f>H237*I237</f>
        <v>0</v>
      </c>
      <c r="K237" s="62"/>
      <c r="L237" s="29">
        <f t="shared" si="3"/>
        <v>4</v>
      </c>
    </row>
    <row r="238" spans="1:12" ht="25.5">
      <c r="A238" s="35">
        <v>228</v>
      </c>
      <c r="B238" s="8" t="s">
        <v>387</v>
      </c>
      <c r="C238" s="9" t="s">
        <v>145</v>
      </c>
      <c r="D238" s="10" t="s">
        <v>69</v>
      </c>
      <c r="E238" s="9" t="s">
        <v>135</v>
      </c>
      <c r="F238" s="8" t="s">
        <v>388</v>
      </c>
      <c r="G238" s="9"/>
      <c r="H238" s="25">
        <v>5</v>
      </c>
      <c r="I238" s="52"/>
      <c r="J238" s="63">
        <f>H238*I238</f>
        <v>0</v>
      </c>
      <c r="K238" s="62"/>
      <c r="L238" s="29">
        <f t="shared" si="3"/>
        <v>5</v>
      </c>
    </row>
    <row r="239" spans="1:12" ht="25.5">
      <c r="A239" s="35">
        <v>229</v>
      </c>
      <c r="B239" s="8" t="s">
        <v>287</v>
      </c>
      <c r="C239" s="9" t="s">
        <v>438</v>
      </c>
      <c r="D239" s="10" t="s">
        <v>69</v>
      </c>
      <c r="E239" s="9" t="s">
        <v>286</v>
      </c>
      <c r="F239" s="8" t="s">
        <v>285</v>
      </c>
      <c r="G239" s="9"/>
      <c r="H239" s="25">
        <v>11</v>
      </c>
      <c r="I239" s="53"/>
      <c r="J239" s="63">
        <f>H239*I239</f>
        <v>0</v>
      </c>
      <c r="K239" s="62"/>
      <c r="L239" s="29">
        <f t="shared" si="3"/>
        <v>11</v>
      </c>
    </row>
    <row r="240" spans="1:51" s="14" customFormat="1" ht="12.75">
      <c r="A240" s="35">
        <v>230</v>
      </c>
      <c r="B240" s="8" t="s">
        <v>246</v>
      </c>
      <c r="C240" s="9" t="s">
        <v>145</v>
      </c>
      <c r="D240" s="10" t="s">
        <v>205</v>
      </c>
      <c r="E240" s="9" t="s">
        <v>248</v>
      </c>
      <c r="F240" s="8" t="s">
        <v>247</v>
      </c>
      <c r="G240" s="9"/>
      <c r="H240" s="25">
        <v>7</v>
      </c>
      <c r="I240" s="52"/>
      <c r="J240" s="63">
        <f>H240*I240</f>
        <v>0</v>
      </c>
      <c r="K240" s="62"/>
      <c r="L240" s="29">
        <f t="shared" si="3"/>
        <v>7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:51" s="14" customFormat="1" ht="12.75">
      <c r="A241" s="35">
        <v>231</v>
      </c>
      <c r="B241" s="8" t="s">
        <v>255</v>
      </c>
      <c r="C241" s="9" t="s">
        <v>145</v>
      </c>
      <c r="D241" s="10" t="s">
        <v>205</v>
      </c>
      <c r="E241" s="9" t="s">
        <v>250</v>
      </c>
      <c r="F241" s="8" t="s">
        <v>254</v>
      </c>
      <c r="G241" s="9"/>
      <c r="H241" s="25">
        <v>41</v>
      </c>
      <c r="I241" s="55"/>
      <c r="J241" s="63">
        <f>H241*I241</f>
        <v>0</v>
      </c>
      <c r="K241" s="62"/>
      <c r="L241" s="29">
        <f t="shared" si="3"/>
        <v>41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:51" s="14" customFormat="1" ht="12.75">
      <c r="A242" s="35">
        <v>232</v>
      </c>
      <c r="B242" s="8" t="s">
        <v>256</v>
      </c>
      <c r="C242" s="9" t="s">
        <v>414</v>
      </c>
      <c r="D242" s="10" t="s">
        <v>205</v>
      </c>
      <c r="E242" s="9" t="s">
        <v>250</v>
      </c>
      <c r="F242" s="8" t="s">
        <v>257</v>
      </c>
      <c r="G242" s="9"/>
      <c r="H242" s="25">
        <v>12</v>
      </c>
      <c r="I242" s="52"/>
      <c r="J242" s="63">
        <f>H242*I242</f>
        <v>0</v>
      </c>
      <c r="K242" s="62"/>
      <c r="L242" s="29">
        <f t="shared" si="3"/>
        <v>12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:51" s="14" customFormat="1" ht="25.5">
      <c r="A243" s="35">
        <v>233</v>
      </c>
      <c r="B243" s="8" t="s">
        <v>253</v>
      </c>
      <c r="C243" s="9" t="s">
        <v>414</v>
      </c>
      <c r="D243" s="10" t="s">
        <v>205</v>
      </c>
      <c r="E243" s="9" t="s">
        <v>250</v>
      </c>
      <c r="F243" s="8" t="s">
        <v>252</v>
      </c>
      <c r="G243" s="9"/>
      <c r="H243" s="25">
        <v>16</v>
      </c>
      <c r="I243" s="52"/>
      <c r="J243" s="63">
        <f>H243*I243</f>
        <v>0</v>
      </c>
      <c r="K243" s="62"/>
      <c r="L243" s="29">
        <f t="shared" si="3"/>
        <v>16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:12" ht="25.5">
      <c r="A244" s="35">
        <v>234</v>
      </c>
      <c r="B244" s="8" t="s">
        <v>249</v>
      </c>
      <c r="C244" s="9" t="s">
        <v>414</v>
      </c>
      <c r="D244" s="10" t="s">
        <v>205</v>
      </c>
      <c r="E244" s="9" t="s">
        <v>250</v>
      </c>
      <c r="F244" s="8" t="s">
        <v>251</v>
      </c>
      <c r="G244" s="9"/>
      <c r="H244" s="25">
        <v>2</v>
      </c>
      <c r="I244" s="52"/>
      <c r="J244" s="63">
        <f>H244*I244</f>
        <v>0</v>
      </c>
      <c r="K244" s="62"/>
      <c r="L244" s="29">
        <f t="shared" si="3"/>
        <v>2</v>
      </c>
    </row>
    <row r="245" spans="1:51" s="4" customFormat="1" ht="25.5">
      <c r="A245" s="35">
        <v>235</v>
      </c>
      <c r="B245" s="8" t="s">
        <v>258</v>
      </c>
      <c r="C245" s="9" t="s">
        <v>414</v>
      </c>
      <c r="D245" s="10" t="s">
        <v>205</v>
      </c>
      <c r="E245" s="9" t="s">
        <v>250</v>
      </c>
      <c r="F245" s="8" t="s">
        <v>259</v>
      </c>
      <c r="G245" s="9"/>
      <c r="H245" s="25">
        <v>6</v>
      </c>
      <c r="I245" s="52"/>
      <c r="J245" s="63">
        <f>H245*I245</f>
        <v>0</v>
      </c>
      <c r="K245" s="62"/>
      <c r="L245" s="29">
        <f t="shared" si="3"/>
        <v>6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12" ht="51">
      <c r="A246" s="35">
        <v>236</v>
      </c>
      <c r="B246" s="8" t="s">
        <v>17</v>
      </c>
      <c r="C246" s="9" t="s">
        <v>414</v>
      </c>
      <c r="D246" s="10" t="s">
        <v>101</v>
      </c>
      <c r="E246" s="9" t="s">
        <v>18</v>
      </c>
      <c r="F246" s="8" t="s">
        <v>627</v>
      </c>
      <c r="G246" s="9"/>
      <c r="H246" s="25">
        <v>6</v>
      </c>
      <c r="I246" s="52"/>
      <c r="J246" s="63">
        <f>H246*I246</f>
        <v>0</v>
      </c>
      <c r="K246" s="62"/>
      <c r="L246" s="29">
        <f t="shared" si="3"/>
        <v>6</v>
      </c>
    </row>
    <row r="247" spans="1:51" s="4" customFormat="1" ht="51">
      <c r="A247" s="35">
        <v>237</v>
      </c>
      <c r="B247" s="8" t="s">
        <v>19</v>
      </c>
      <c r="C247" s="9" t="s">
        <v>414</v>
      </c>
      <c r="D247" s="10" t="s">
        <v>101</v>
      </c>
      <c r="E247" s="9" t="s">
        <v>18</v>
      </c>
      <c r="F247" s="8" t="s">
        <v>627</v>
      </c>
      <c r="G247" s="9"/>
      <c r="H247" s="25">
        <v>6</v>
      </c>
      <c r="I247" s="52"/>
      <c r="J247" s="63">
        <f>H247*I247</f>
        <v>0</v>
      </c>
      <c r="K247" s="62"/>
      <c r="L247" s="29">
        <f t="shared" si="3"/>
        <v>6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12" ht="51">
      <c r="A248" s="35">
        <v>238</v>
      </c>
      <c r="B248" s="8" t="s">
        <v>20</v>
      </c>
      <c r="C248" s="9" t="s">
        <v>626</v>
      </c>
      <c r="D248" s="10" t="s">
        <v>101</v>
      </c>
      <c r="E248" s="10" t="s">
        <v>18</v>
      </c>
      <c r="F248" s="8" t="s">
        <v>627</v>
      </c>
      <c r="G248" s="9"/>
      <c r="H248" s="25">
        <v>4</v>
      </c>
      <c r="I248" s="52"/>
      <c r="J248" s="63">
        <f>H248*I248</f>
        <v>0</v>
      </c>
      <c r="K248" s="62"/>
      <c r="L248" s="29">
        <f t="shared" si="3"/>
        <v>4</v>
      </c>
    </row>
    <row r="249" spans="1:12" ht="51">
      <c r="A249" s="35">
        <v>239</v>
      </c>
      <c r="B249" s="8" t="s">
        <v>21</v>
      </c>
      <c r="C249" s="9" t="s">
        <v>414</v>
      </c>
      <c r="D249" s="10" t="s">
        <v>101</v>
      </c>
      <c r="E249" s="9" t="s">
        <v>18</v>
      </c>
      <c r="F249" s="8" t="s">
        <v>627</v>
      </c>
      <c r="G249" s="9"/>
      <c r="H249" s="25">
        <v>6</v>
      </c>
      <c r="I249" s="52"/>
      <c r="J249" s="63">
        <f>H249*I249</f>
        <v>0</v>
      </c>
      <c r="K249" s="62"/>
      <c r="L249" s="29">
        <f t="shared" si="3"/>
        <v>6</v>
      </c>
    </row>
    <row r="250" spans="1:12" ht="51">
      <c r="A250" s="35">
        <v>240</v>
      </c>
      <c r="B250" s="8" t="s">
        <v>22</v>
      </c>
      <c r="C250" s="9" t="s">
        <v>414</v>
      </c>
      <c r="D250" s="10" t="s">
        <v>101</v>
      </c>
      <c r="E250" s="9" t="s">
        <v>18</v>
      </c>
      <c r="F250" s="8" t="s">
        <v>627</v>
      </c>
      <c r="G250" s="9"/>
      <c r="H250" s="25">
        <v>6</v>
      </c>
      <c r="I250" s="52"/>
      <c r="J250" s="63">
        <f>H250*I250</f>
        <v>0</v>
      </c>
      <c r="K250" s="62"/>
      <c r="L250" s="29">
        <f t="shared" si="3"/>
        <v>6</v>
      </c>
    </row>
    <row r="251" spans="1:12" ht="25.5">
      <c r="A251" s="35">
        <v>241</v>
      </c>
      <c r="B251" s="8" t="s">
        <v>296</v>
      </c>
      <c r="C251" s="9" t="s">
        <v>145</v>
      </c>
      <c r="D251" s="10" t="s">
        <v>101</v>
      </c>
      <c r="E251" s="10" t="s">
        <v>206</v>
      </c>
      <c r="F251" s="8" t="s">
        <v>297</v>
      </c>
      <c r="G251" s="87" t="s">
        <v>419</v>
      </c>
      <c r="H251" s="25">
        <v>4</v>
      </c>
      <c r="I251" s="52"/>
      <c r="J251" s="63">
        <f>H251*I251</f>
        <v>0</v>
      </c>
      <c r="K251" s="62"/>
      <c r="L251" s="29">
        <f t="shared" si="3"/>
        <v>4</v>
      </c>
    </row>
    <row r="252" spans="1:12" ht="25.5">
      <c r="A252" s="35">
        <v>242</v>
      </c>
      <c r="B252" s="8" t="s">
        <v>294</v>
      </c>
      <c r="C252" s="9" t="s">
        <v>414</v>
      </c>
      <c r="D252" s="10" t="s">
        <v>101</v>
      </c>
      <c r="E252" s="10" t="s">
        <v>206</v>
      </c>
      <c r="F252" s="8" t="s">
        <v>295</v>
      </c>
      <c r="G252" s="87" t="s">
        <v>419</v>
      </c>
      <c r="H252" s="25">
        <v>4</v>
      </c>
      <c r="I252" s="52"/>
      <c r="J252" s="63">
        <f>H252*I252</f>
        <v>0</v>
      </c>
      <c r="K252" s="62"/>
      <c r="L252" s="29">
        <f t="shared" si="3"/>
        <v>4</v>
      </c>
    </row>
    <row r="253" spans="1:12" ht="25.5">
      <c r="A253" s="35">
        <v>243</v>
      </c>
      <c r="B253" s="8" t="s">
        <v>204</v>
      </c>
      <c r="C253" s="9" t="s">
        <v>145</v>
      </c>
      <c r="D253" s="10" t="s">
        <v>101</v>
      </c>
      <c r="E253" s="10" t="s">
        <v>206</v>
      </c>
      <c r="F253" s="8" t="s">
        <v>292</v>
      </c>
      <c r="G253" s="87" t="s">
        <v>419</v>
      </c>
      <c r="H253" s="25">
        <v>75</v>
      </c>
      <c r="I253" s="52"/>
      <c r="J253" s="63">
        <f>H253*I253</f>
        <v>0</v>
      </c>
      <c r="K253" s="62"/>
      <c r="L253" s="29">
        <f t="shared" si="3"/>
        <v>75</v>
      </c>
    </row>
    <row r="254" spans="1:12" ht="25.5">
      <c r="A254" s="35">
        <v>244</v>
      </c>
      <c r="B254" s="8" t="s">
        <v>207</v>
      </c>
      <c r="C254" s="9" t="s">
        <v>145</v>
      </c>
      <c r="D254" s="10" t="s">
        <v>101</v>
      </c>
      <c r="E254" s="10" t="s">
        <v>206</v>
      </c>
      <c r="F254" s="8" t="s">
        <v>293</v>
      </c>
      <c r="G254" s="87" t="s">
        <v>419</v>
      </c>
      <c r="H254" s="25">
        <v>75</v>
      </c>
      <c r="I254" s="52"/>
      <c r="J254" s="63">
        <f>H254*I254</f>
        <v>0</v>
      </c>
      <c r="K254" s="62"/>
      <c r="L254" s="29">
        <f t="shared" si="3"/>
        <v>75</v>
      </c>
    </row>
    <row r="255" spans="1:12" ht="12.75">
      <c r="A255" s="35">
        <v>245</v>
      </c>
      <c r="B255" s="8" t="s">
        <v>472</v>
      </c>
      <c r="C255" s="9" t="s">
        <v>414</v>
      </c>
      <c r="D255" s="10" t="s">
        <v>146</v>
      </c>
      <c r="E255" s="10" t="s">
        <v>565</v>
      </c>
      <c r="F255" s="8" t="s">
        <v>473</v>
      </c>
      <c r="G255" s="9"/>
      <c r="H255" s="25">
        <v>10</v>
      </c>
      <c r="I255" s="52"/>
      <c r="J255" s="63">
        <f>H255*I255</f>
        <v>0</v>
      </c>
      <c r="K255" s="62"/>
      <c r="L255" s="29">
        <f t="shared" si="3"/>
        <v>10</v>
      </c>
    </row>
    <row r="256" spans="1:12" ht="12.75">
      <c r="A256" s="35">
        <v>246</v>
      </c>
      <c r="B256" s="8" t="s">
        <v>472</v>
      </c>
      <c r="C256" s="9" t="s">
        <v>414</v>
      </c>
      <c r="D256" s="10" t="s">
        <v>146</v>
      </c>
      <c r="E256" s="10" t="s">
        <v>565</v>
      </c>
      <c r="F256" s="8" t="s">
        <v>474</v>
      </c>
      <c r="G256" s="9"/>
      <c r="H256" s="25">
        <v>4</v>
      </c>
      <c r="I256" s="52"/>
      <c r="J256" s="63">
        <f>H256*I256</f>
        <v>0</v>
      </c>
      <c r="K256" s="62"/>
      <c r="L256" s="29">
        <f t="shared" si="3"/>
        <v>4</v>
      </c>
    </row>
    <row r="257" spans="1:12" ht="51">
      <c r="A257" s="35">
        <v>247</v>
      </c>
      <c r="B257" s="8" t="s">
        <v>480</v>
      </c>
      <c r="C257" s="9" t="s">
        <v>145</v>
      </c>
      <c r="D257" s="10" t="s">
        <v>146</v>
      </c>
      <c r="E257" s="10" t="s">
        <v>274</v>
      </c>
      <c r="F257" s="8" t="s">
        <v>489</v>
      </c>
      <c r="G257" s="9"/>
      <c r="H257" s="25">
        <v>1370</v>
      </c>
      <c r="I257" s="52"/>
      <c r="J257" s="63">
        <f>H257*I257</f>
        <v>0</v>
      </c>
      <c r="K257" s="62"/>
      <c r="L257" s="29">
        <f t="shared" si="3"/>
        <v>1370</v>
      </c>
    </row>
    <row r="258" spans="1:12" ht="25.5">
      <c r="A258" s="35">
        <v>248</v>
      </c>
      <c r="B258" s="8" t="s">
        <v>479</v>
      </c>
      <c r="C258" s="9" t="s">
        <v>145</v>
      </c>
      <c r="D258" s="10" t="s">
        <v>146</v>
      </c>
      <c r="E258" s="10" t="s">
        <v>274</v>
      </c>
      <c r="F258" s="8" t="s">
        <v>488</v>
      </c>
      <c r="G258" s="9"/>
      <c r="H258" s="25">
        <v>1000</v>
      </c>
      <c r="I258" s="52"/>
      <c r="J258" s="63">
        <f>H258*I258</f>
        <v>0</v>
      </c>
      <c r="K258" s="62"/>
      <c r="L258" s="29">
        <f t="shared" si="3"/>
        <v>1000</v>
      </c>
    </row>
    <row r="259" spans="1:12" ht="25.5">
      <c r="A259" s="35">
        <v>249</v>
      </c>
      <c r="B259" s="8" t="s">
        <v>166</v>
      </c>
      <c r="C259" s="9" t="s">
        <v>145</v>
      </c>
      <c r="D259" s="10" t="s">
        <v>146</v>
      </c>
      <c r="E259" s="10" t="s">
        <v>566</v>
      </c>
      <c r="F259" s="8" t="s">
        <v>167</v>
      </c>
      <c r="G259" s="9"/>
      <c r="H259" s="21">
        <v>30</v>
      </c>
      <c r="I259" s="59"/>
      <c r="J259" s="64">
        <f>H259*I259</f>
        <v>0</v>
      </c>
      <c r="K259" s="62"/>
      <c r="L259" s="29">
        <f t="shared" si="3"/>
        <v>30</v>
      </c>
    </row>
    <row r="260" spans="1:12" ht="38.25">
      <c r="A260" s="35">
        <v>250</v>
      </c>
      <c r="B260" s="8" t="s">
        <v>168</v>
      </c>
      <c r="C260" s="9" t="s">
        <v>145</v>
      </c>
      <c r="D260" s="10" t="s">
        <v>146</v>
      </c>
      <c r="E260" s="10" t="s">
        <v>566</v>
      </c>
      <c r="F260" s="8" t="s">
        <v>169</v>
      </c>
      <c r="G260" s="9"/>
      <c r="H260" s="18">
        <v>102</v>
      </c>
      <c r="I260" s="52"/>
      <c r="J260" s="63">
        <f>H260*I260</f>
        <v>0</v>
      </c>
      <c r="K260" s="62"/>
      <c r="L260" s="29">
        <f t="shared" si="3"/>
        <v>102</v>
      </c>
    </row>
    <row r="261" spans="1:12" ht="12.75">
      <c r="A261" s="35">
        <v>251</v>
      </c>
      <c r="B261" s="8" t="s">
        <v>198</v>
      </c>
      <c r="C261" s="9" t="s">
        <v>414</v>
      </c>
      <c r="D261" s="10" t="s">
        <v>146</v>
      </c>
      <c r="E261" s="10" t="s">
        <v>199</v>
      </c>
      <c r="F261" s="8" t="s">
        <v>196</v>
      </c>
      <c r="G261" s="9"/>
      <c r="H261" s="18">
        <v>4</v>
      </c>
      <c r="I261" s="52"/>
      <c r="J261" s="63">
        <f>H261*I261</f>
        <v>0</v>
      </c>
      <c r="K261" s="62"/>
      <c r="L261" s="29">
        <f t="shared" si="3"/>
        <v>4</v>
      </c>
    </row>
    <row r="262" spans="1:12" ht="12.75">
      <c r="A262" s="35">
        <v>252</v>
      </c>
      <c r="B262" s="8" t="s">
        <v>197</v>
      </c>
      <c r="C262" s="9" t="s">
        <v>414</v>
      </c>
      <c r="D262" s="10" t="s">
        <v>146</v>
      </c>
      <c r="E262" s="10" t="s">
        <v>199</v>
      </c>
      <c r="F262" s="8" t="s">
        <v>195</v>
      </c>
      <c r="G262" s="9"/>
      <c r="H262" s="18">
        <v>14</v>
      </c>
      <c r="I262" s="52"/>
      <c r="J262" s="63">
        <f>H262*I262</f>
        <v>0</v>
      </c>
      <c r="K262" s="62"/>
      <c r="L262" s="29">
        <f t="shared" si="3"/>
        <v>14</v>
      </c>
    </row>
    <row r="263" spans="1:12" ht="12.75">
      <c r="A263" s="35">
        <v>253</v>
      </c>
      <c r="B263" s="8" t="s">
        <v>201</v>
      </c>
      <c r="C263" s="9" t="s">
        <v>414</v>
      </c>
      <c r="D263" s="10" t="s">
        <v>146</v>
      </c>
      <c r="E263" s="10" t="s">
        <v>199</v>
      </c>
      <c r="F263" s="8" t="s">
        <v>200</v>
      </c>
      <c r="G263" s="9"/>
      <c r="H263" s="18">
        <v>5</v>
      </c>
      <c r="I263" s="52"/>
      <c r="J263" s="63">
        <f>H263*I263</f>
        <v>0</v>
      </c>
      <c r="K263" s="62"/>
      <c r="L263" s="29">
        <f t="shared" si="3"/>
        <v>5</v>
      </c>
    </row>
    <row r="264" spans="1:12" ht="38.25">
      <c r="A264" s="35">
        <v>254</v>
      </c>
      <c r="B264" s="8" t="s">
        <v>148</v>
      </c>
      <c r="C264" s="9" t="s">
        <v>414</v>
      </c>
      <c r="D264" s="10" t="s">
        <v>146</v>
      </c>
      <c r="E264" s="10" t="s">
        <v>149</v>
      </c>
      <c r="F264" s="8" t="s">
        <v>150</v>
      </c>
      <c r="G264" s="9"/>
      <c r="H264" s="18">
        <v>27</v>
      </c>
      <c r="I264" s="52"/>
      <c r="J264" s="63">
        <f>H264*I264</f>
        <v>0</v>
      </c>
      <c r="K264" s="62"/>
      <c r="L264" s="29">
        <f t="shared" si="3"/>
        <v>27</v>
      </c>
    </row>
    <row r="265" spans="1:12" ht="38.25">
      <c r="A265" s="35">
        <v>255</v>
      </c>
      <c r="B265" s="8" t="s">
        <v>151</v>
      </c>
      <c r="C265" s="9" t="s">
        <v>414</v>
      </c>
      <c r="D265" s="10" t="s">
        <v>146</v>
      </c>
      <c r="E265" s="10" t="s">
        <v>149</v>
      </c>
      <c r="F265" s="8" t="s">
        <v>152</v>
      </c>
      <c r="G265" s="9"/>
      <c r="H265" s="18">
        <v>12</v>
      </c>
      <c r="I265" s="52"/>
      <c r="J265" s="63">
        <f>H265*I265</f>
        <v>0</v>
      </c>
      <c r="K265" s="62"/>
      <c r="L265" s="29">
        <f t="shared" si="3"/>
        <v>12</v>
      </c>
    </row>
    <row r="266" spans="1:12" ht="38.25">
      <c r="A266" s="35">
        <v>256</v>
      </c>
      <c r="B266" s="8" t="s">
        <v>144</v>
      </c>
      <c r="C266" s="9" t="s">
        <v>145</v>
      </c>
      <c r="D266" s="10" t="s">
        <v>146</v>
      </c>
      <c r="E266" s="10" t="s">
        <v>23</v>
      </c>
      <c r="F266" s="8" t="s">
        <v>147</v>
      </c>
      <c r="G266" s="9"/>
      <c r="H266" s="18">
        <v>564</v>
      </c>
      <c r="I266" s="52"/>
      <c r="J266" s="63">
        <f>H266*I266</f>
        <v>0</v>
      </c>
      <c r="K266" s="62"/>
      <c r="L266" s="29">
        <f t="shared" si="3"/>
        <v>564</v>
      </c>
    </row>
    <row r="267" spans="1:51" s="4" customFormat="1" ht="38.25">
      <c r="A267" s="35">
        <v>257</v>
      </c>
      <c r="B267" s="8" t="s">
        <v>144</v>
      </c>
      <c r="C267" s="9" t="s">
        <v>145</v>
      </c>
      <c r="D267" s="10" t="s">
        <v>146</v>
      </c>
      <c r="E267" s="10" t="s">
        <v>23</v>
      </c>
      <c r="F267" s="8" t="s">
        <v>147</v>
      </c>
      <c r="G267" s="9"/>
      <c r="H267" s="18">
        <v>564</v>
      </c>
      <c r="I267" s="52"/>
      <c r="J267" s="63">
        <f>H267*I267</f>
        <v>0</v>
      </c>
      <c r="K267" s="62"/>
      <c r="L267" s="29">
        <f>ROUNDUP(H267,0)</f>
        <v>564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s="4" customFormat="1" ht="25.5">
      <c r="A268" s="35">
        <v>258</v>
      </c>
      <c r="B268" s="93" t="s">
        <v>641</v>
      </c>
      <c r="C268" s="9" t="s">
        <v>414</v>
      </c>
      <c r="D268" s="10" t="s">
        <v>146</v>
      </c>
      <c r="E268" s="10" t="s">
        <v>154</v>
      </c>
      <c r="F268" s="94" t="s">
        <v>643</v>
      </c>
      <c r="G268" s="95" t="s">
        <v>644</v>
      </c>
      <c r="H268" s="96">
        <v>5</v>
      </c>
      <c r="I268" s="52"/>
      <c r="J268" s="63">
        <f>H268*I268</f>
        <v>0</v>
      </c>
      <c r="K268" s="62"/>
      <c r="L268" s="29">
        <f>ROUNDUP(H268,0)</f>
        <v>5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s="4" customFormat="1" ht="25.5">
      <c r="A269" s="35">
        <v>259</v>
      </c>
      <c r="B269" s="93" t="s">
        <v>640</v>
      </c>
      <c r="C269" s="9" t="s">
        <v>414</v>
      </c>
      <c r="D269" s="10" t="s">
        <v>146</v>
      </c>
      <c r="E269" s="10" t="s">
        <v>154</v>
      </c>
      <c r="F269" s="94" t="s">
        <v>642</v>
      </c>
      <c r="G269" s="95" t="s">
        <v>644</v>
      </c>
      <c r="H269" s="96">
        <v>5</v>
      </c>
      <c r="I269" s="52"/>
      <c r="J269" s="63">
        <f>H269*I269</f>
        <v>0</v>
      </c>
      <c r="K269" s="62"/>
      <c r="L269" s="29">
        <f>ROUNDUP(H269,0)</f>
        <v>5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12" ht="25.5">
      <c r="A270" s="35">
        <v>260</v>
      </c>
      <c r="B270" s="93" t="s">
        <v>645</v>
      </c>
      <c r="C270" s="9" t="s">
        <v>414</v>
      </c>
      <c r="D270" s="10" t="s">
        <v>146</v>
      </c>
      <c r="E270" s="10" t="s">
        <v>154</v>
      </c>
      <c r="F270" s="94" t="s">
        <v>647</v>
      </c>
      <c r="G270" s="95" t="s">
        <v>646</v>
      </c>
      <c r="H270" s="97">
        <v>5</v>
      </c>
      <c r="I270" s="52"/>
      <c r="J270" s="63">
        <f>H270*I270</f>
        <v>0</v>
      </c>
      <c r="K270" s="62"/>
      <c r="L270" s="29">
        <f>ROUNDUP(H270,0)</f>
        <v>5</v>
      </c>
    </row>
    <row r="271" spans="1:12" ht="25.5">
      <c r="A271" s="35">
        <v>261</v>
      </c>
      <c r="B271" s="93" t="s">
        <v>645</v>
      </c>
      <c r="C271" s="9" t="s">
        <v>414</v>
      </c>
      <c r="D271" s="10" t="s">
        <v>146</v>
      </c>
      <c r="E271" s="10" t="s">
        <v>154</v>
      </c>
      <c r="F271" s="94" t="s">
        <v>648</v>
      </c>
      <c r="G271" s="95" t="s">
        <v>646</v>
      </c>
      <c r="H271" s="97">
        <v>5</v>
      </c>
      <c r="I271" s="52"/>
      <c r="J271" s="63">
        <f>H271*I271</f>
        <v>0</v>
      </c>
      <c r="K271" s="62"/>
      <c r="L271" s="29"/>
    </row>
    <row r="272" spans="1:12" ht="25.5">
      <c r="A272" s="35">
        <v>262</v>
      </c>
      <c r="B272" s="93" t="s">
        <v>645</v>
      </c>
      <c r="C272" s="9" t="s">
        <v>414</v>
      </c>
      <c r="D272" s="10" t="s">
        <v>146</v>
      </c>
      <c r="E272" s="10" t="s">
        <v>154</v>
      </c>
      <c r="F272" s="94" t="s">
        <v>649</v>
      </c>
      <c r="G272" s="95" t="s">
        <v>646</v>
      </c>
      <c r="H272" s="97">
        <v>5</v>
      </c>
      <c r="I272" s="52"/>
      <c r="J272" s="63">
        <f>H272*I272</f>
        <v>0</v>
      </c>
      <c r="K272" s="62"/>
      <c r="L272" s="29">
        <f>ROUNDUP(H272,0)</f>
        <v>5</v>
      </c>
    </row>
    <row r="273" spans="1:51" ht="25.5">
      <c r="A273" s="35">
        <v>263</v>
      </c>
      <c r="B273" s="8" t="s">
        <v>515</v>
      </c>
      <c r="C273" s="9" t="s">
        <v>110</v>
      </c>
      <c r="D273" s="10" t="s">
        <v>146</v>
      </c>
      <c r="E273" s="10" t="s">
        <v>154</v>
      </c>
      <c r="F273" s="8" t="s">
        <v>516</v>
      </c>
      <c r="G273" s="9"/>
      <c r="H273" s="25">
        <v>2</v>
      </c>
      <c r="I273" s="52"/>
      <c r="J273" s="63">
        <f>H273*I273</f>
        <v>0</v>
      </c>
      <c r="K273" s="62"/>
      <c r="L273" s="29">
        <f>ROUNDUP(H273,0)</f>
        <v>2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</row>
    <row r="274" spans="1:12" ht="25.5">
      <c r="A274" s="35">
        <v>264</v>
      </c>
      <c r="B274" s="8" t="s">
        <v>62</v>
      </c>
      <c r="C274" s="9" t="s">
        <v>414</v>
      </c>
      <c r="D274" s="10" t="s">
        <v>146</v>
      </c>
      <c r="E274" s="10" t="s">
        <v>154</v>
      </c>
      <c r="F274" s="8" t="s">
        <v>63</v>
      </c>
      <c r="G274" s="9"/>
      <c r="H274" s="25">
        <v>5</v>
      </c>
      <c r="I274" s="52"/>
      <c r="J274" s="63">
        <f>H274*I274</f>
        <v>0</v>
      </c>
      <c r="K274" s="62"/>
      <c r="L274" s="29">
        <f>ROUNDUP(H274,0)</f>
        <v>5</v>
      </c>
    </row>
    <row r="275" spans="1:11" ht="38.25">
      <c r="A275" s="35">
        <v>265</v>
      </c>
      <c r="B275" s="8" t="s">
        <v>156</v>
      </c>
      <c r="C275" s="9" t="s">
        <v>414</v>
      </c>
      <c r="D275" s="10" t="s">
        <v>146</v>
      </c>
      <c r="E275" s="10" t="s">
        <v>154</v>
      </c>
      <c r="F275" s="8" t="s">
        <v>157</v>
      </c>
      <c r="G275" s="9"/>
      <c r="H275" s="25">
        <v>34</v>
      </c>
      <c r="I275" s="52"/>
      <c r="J275" s="63">
        <f>H275*I275</f>
        <v>0</v>
      </c>
      <c r="K275" s="62"/>
    </row>
    <row r="276" spans="1:11" ht="25.5">
      <c r="A276" s="35">
        <v>266</v>
      </c>
      <c r="B276" s="8" t="s">
        <v>495</v>
      </c>
      <c r="C276" s="9" t="s">
        <v>414</v>
      </c>
      <c r="D276" s="10" t="s">
        <v>146</v>
      </c>
      <c r="E276" s="10" t="s">
        <v>154</v>
      </c>
      <c r="F276" s="8" t="s">
        <v>496</v>
      </c>
      <c r="G276" s="9"/>
      <c r="H276" s="25">
        <v>2</v>
      </c>
      <c r="I276" s="52"/>
      <c r="J276" s="63">
        <f>H276*I276</f>
        <v>0</v>
      </c>
      <c r="K276" s="62"/>
    </row>
    <row r="277" spans="1:11" ht="12.75">
      <c r="A277" s="35">
        <v>267</v>
      </c>
      <c r="B277" s="8" t="s">
        <v>477</v>
      </c>
      <c r="C277" s="9" t="s">
        <v>414</v>
      </c>
      <c r="D277" s="10" t="s">
        <v>146</v>
      </c>
      <c r="E277" s="10" t="s">
        <v>154</v>
      </c>
      <c r="F277" s="8" t="s">
        <v>478</v>
      </c>
      <c r="G277" s="9"/>
      <c r="H277" s="25">
        <v>22</v>
      </c>
      <c r="I277" s="52"/>
      <c r="J277" s="63">
        <f>H277*I277</f>
        <v>0</v>
      </c>
      <c r="K277" s="62"/>
    </row>
    <row r="278" spans="1:11" ht="38.25">
      <c r="A278" s="35">
        <v>268</v>
      </c>
      <c r="B278" s="8" t="s">
        <v>158</v>
      </c>
      <c r="C278" s="9" t="s">
        <v>414</v>
      </c>
      <c r="D278" s="10" t="s">
        <v>146</v>
      </c>
      <c r="E278" s="10" t="s">
        <v>154</v>
      </c>
      <c r="F278" s="8" t="s">
        <v>159</v>
      </c>
      <c r="G278" s="9"/>
      <c r="H278" s="25">
        <v>1500</v>
      </c>
      <c r="I278" s="52"/>
      <c r="J278" s="63">
        <f>H278*I278</f>
        <v>0</v>
      </c>
      <c r="K278" s="62"/>
    </row>
    <row r="279" spans="1:11" ht="12.75">
      <c r="A279" s="35">
        <v>269</v>
      </c>
      <c r="B279" s="8" t="s">
        <v>202</v>
      </c>
      <c r="C279" s="9" t="s">
        <v>414</v>
      </c>
      <c r="D279" s="10" t="s">
        <v>146</v>
      </c>
      <c r="E279" s="10" t="s">
        <v>154</v>
      </c>
      <c r="F279" s="8" t="s">
        <v>203</v>
      </c>
      <c r="G279" s="9"/>
      <c r="H279" s="25">
        <v>19</v>
      </c>
      <c r="I279" s="52"/>
      <c r="J279" s="63">
        <f>H279*I279</f>
        <v>0</v>
      </c>
      <c r="K279" s="62"/>
    </row>
    <row r="280" spans="1:55" ht="38.25">
      <c r="A280" s="35">
        <v>270</v>
      </c>
      <c r="B280" s="8" t="s">
        <v>153</v>
      </c>
      <c r="C280" s="9" t="s">
        <v>414</v>
      </c>
      <c r="D280" s="10" t="s">
        <v>146</v>
      </c>
      <c r="E280" s="10" t="s">
        <v>154</v>
      </c>
      <c r="F280" s="8" t="s">
        <v>155</v>
      </c>
      <c r="G280" s="9"/>
      <c r="H280" s="25">
        <v>197</v>
      </c>
      <c r="I280" s="52"/>
      <c r="J280" s="63">
        <f>H280*I280</f>
        <v>0</v>
      </c>
      <c r="K280" s="62"/>
      <c r="L280" s="19"/>
      <c r="AZ280" s="1"/>
      <c r="BA280" s="1"/>
      <c r="BB280" s="1"/>
      <c r="BC280" s="1"/>
    </row>
    <row r="281" spans="1:55" ht="12.75">
      <c r="A281" s="35">
        <v>271</v>
      </c>
      <c r="B281" s="8" t="s">
        <v>567</v>
      </c>
      <c r="C281" s="9" t="s">
        <v>414</v>
      </c>
      <c r="D281" s="10" t="s">
        <v>146</v>
      </c>
      <c r="E281" s="10" t="s">
        <v>154</v>
      </c>
      <c r="F281" s="8" t="s">
        <v>568</v>
      </c>
      <c r="G281" s="9"/>
      <c r="H281" s="25">
        <v>3</v>
      </c>
      <c r="I281" s="52"/>
      <c r="J281" s="63">
        <f>H281*I281</f>
        <v>0</v>
      </c>
      <c r="K281" s="62"/>
      <c r="L281" s="19"/>
      <c r="AZ281" s="1"/>
      <c r="BA281" s="1"/>
      <c r="BB281" s="1"/>
      <c r="BC281" s="1"/>
    </row>
    <row r="282" spans="1:10" ht="12.75">
      <c r="A282" s="35">
        <v>272</v>
      </c>
      <c r="B282" s="8" t="s">
        <v>567</v>
      </c>
      <c r="C282" s="9" t="s">
        <v>414</v>
      </c>
      <c r="D282" s="10" t="s">
        <v>146</v>
      </c>
      <c r="E282" s="10" t="s">
        <v>154</v>
      </c>
      <c r="F282" s="8" t="s">
        <v>569</v>
      </c>
      <c r="G282" s="9"/>
      <c r="H282" s="18">
        <v>4</v>
      </c>
      <c r="I282" s="52"/>
      <c r="J282" s="63">
        <f>H282*I282</f>
        <v>0</v>
      </c>
    </row>
    <row r="283" spans="1:10" ht="12.75">
      <c r="A283" s="35">
        <v>273</v>
      </c>
      <c r="B283" s="8" t="s">
        <v>165</v>
      </c>
      <c r="C283" s="9" t="s">
        <v>414</v>
      </c>
      <c r="D283" s="10" t="s">
        <v>146</v>
      </c>
      <c r="E283" s="10" t="s">
        <v>154</v>
      </c>
      <c r="F283" s="8" t="s">
        <v>165</v>
      </c>
      <c r="G283" s="9"/>
      <c r="H283" s="18">
        <v>11</v>
      </c>
      <c r="I283" s="52"/>
      <c r="J283" s="63">
        <f>H283*I283</f>
        <v>0</v>
      </c>
    </row>
    <row r="284" spans="1:10" ht="25.5">
      <c r="A284" s="35">
        <v>274</v>
      </c>
      <c r="B284" s="8" t="s">
        <v>470</v>
      </c>
      <c r="C284" s="9" t="s">
        <v>414</v>
      </c>
      <c r="D284" s="10" t="s">
        <v>146</v>
      </c>
      <c r="E284" s="10" t="s">
        <v>154</v>
      </c>
      <c r="F284" s="8" t="s">
        <v>160</v>
      </c>
      <c r="G284" s="9"/>
      <c r="H284" s="18">
        <v>8</v>
      </c>
      <c r="I284" s="52"/>
      <c r="J284" s="63">
        <f>H284*I284</f>
        <v>0</v>
      </c>
    </row>
    <row r="285" spans="1:10" ht="25.5">
      <c r="A285" s="35">
        <v>275</v>
      </c>
      <c r="B285" s="8" t="s">
        <v>161</v>
      </c>
      <c r="C285" s="9" t="s">
        <v>414</v>
      </c>
      <c r="D285" s="10" t="s">
        <v>146</v>
      </c>
      <c r="E285" s="10" t="s">
        <v>154</v>
      </c>
      <c r="F285" s="8" t="s">
        <v>162</v>
      </c>
      <c r="G285" s="9"/>
      <c r="H285" s="18">
        <v>40</v>
      </c>
      <c r="I285" s="52"/>
      <c r="J285" s="63">
        <f>H285*I285</f>
        <v>0</v>
      </c>
    </row>
    <row r="286" spans="1:10" ht="25.5">
      <c r="A286" s="35">
        <v>276</v>
      </c>
      <c r="B286" s="8" t="s">
        <v>163</v>
      </c>
      <c r="C286" s="9" t="s">
        <v>414</v>
      </c>
      <c r="D286" s="10" t="s">
        <v>146</v>
      </c>
      <c r="E286" s="10" t="s">
        <v>154</v>
      </c>
      <c r="F286" s="8" t="s">
        <v>164</v>
      </c>
      <c r="G286" s="9"/>
      <c r="H286" s="18">
        <v>36</v>
      </c>
      <c r="I286" s="52"/>
      <c r="J286" s="63">
        <f>H286*I286</f>
        <v>0</v>
      </c>
    </row>
    <row r="287" spans="9:10" ht="12.75">
      <c r="I287" s="60" t="s">
        <v>615</v>
      </c>
      <c r="J287" s="65">
        <f>SUM(J13:J281)</f>
        <v>0</v>
      </c>
    </row>
    <row r="288" spans="1:7" ht="25.5" customHeight="1">
      <c r="A288" s="40"/>
      <c r="F288" s="79" t="s">
        <v>30</v>
      </c>
      <c r="G288" s="79"/>
    </row>
    <row r="290" spans="1:9" ht="25.5">
      <c r="A290" s="20"/>
      <c r="B290" s="5"/>
      <c r="C290" s="11"/>
      <c r="F290" s="80" t="s">
        <v>378</v>
      </c>
      <c r="G290" s="80"/>
      <c r="H290" s="15" t="s">
        <v>111</v>
      </c>
      <c r="I290" s="15" t="s">
        <v>24</v>
      </c>
    </row>
    <row r="291" spans="1:11" ht="25.5" customHeight="1">
      <c r="A291" s="36"/>
      <c r="B291" s="5"/>
      <c r="C291" s="11"/>
      <c r="F291" s="81" t="s">
        <v>650</v>
      </c>
      <c r="G291" s="81"/>
      <c r="H291" s="9" t="s">
        <v>614</v>
      </c>
      <c r="I291" s="27"/>
      <c r="J291" s="42"/>
      <c r="K291" s="42"/>
    </row>
    <row r="292" spans="10:11" ht="12.75">
      <c r="J292" s="44"/>
      <c r="K292" s="43"/>
    </row>
    <row r="296" spans="7:9" ht="18.75" thickBot="1">
      <c r="G296" s="45" t="s">
        <v>28</v>
      </c>
      <c r="H296" s="50"/>
      <c r="I296" s="51"/>
    </row>
    <row r="297" spans="7:9" ht="12.75">
      <c r="G297" s="46"/>
      <c r="I297" s="5"/>
    </row>
    <row r="298" spans="7:9" ht="18.75" thickBot="1">
      <c r="G298" s="45" t="s">
        <v>29</v>
      </c>
      <c r="H298" s="71"/>
      <c r="I298" s="72"/>
    </row>
  </sheetData>
  <sheetProtection/>
  <protectedRanges>
    <protectedRange sqref="H298 H296:I296 I291 D7 D5 I11:I281" name="טווח1"/>
    <protectedRange sqref="I282:I286" name="טווח1_1"/>
  </protectedRanges>
  <autoFilter ref="A10:BC288"/>
  <mergeCells count="7">
    <mergeCell ref="F290:G290"/>
    <mergeCell ref="F291:G291"/>
    <mergeCell ref="H298:I298"/>
    <mergeCell ref="A1:J1"/>
    <mergeCell ref="D5:E5"/>
    <mergeCell ref="D7:E7"/>
    <mergeCell ref="F288:G288"/>
  </mergeCells>
  <conditionalFormatting sqref="H298:I298 I291 D7:E7 I11:I286 D5:E5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I291">
      <formula1>0</formula1>
    </dataValidation>
    <dataValidation type="decimal" operator="greaterThanOrEqual" allowBlank="1" showInputMessage="1" showErrorMessage="1" sqref="I11:I286">
      <formula1>0</formula1>
    </dataValidation>
  </dataValidation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kerenf</dc:creator>
  <cp:keywords/>
  <dc:description/>
  <cp:lastModifiedBy>noa</cp:lastModifiedBy>
  <cp:lastPrinted>2010-01-21T15:58:25Z</cp:lastPrinted>
  <dcterms:created xsi:type="dcterms:W3CDTF">2008-10-05T07:22:24Z</dcterms:created>
  <dcterms:modified xsi:type="dcterms:W3CDTF">2010-01-26T11:14:08Z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מסמך</vt:lpwstr>
  </property>
</Properties>
</file>