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101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'גיליון1'!$A$3:$J$123</definedName>
  </definedNames>
  <calcPr fullCalcOnLoad="1"/>
</workbook>
</file>

<file path=xl/sharedStrings.xml><?xml version="1.0" encoding="utf-8"?>
<sst xmlns="http://schemas.openxmlformats.org/spreadsheetml/2006/main" count="174" uniqueCount="73">
  <si>
    <t>מס' חללים</t>
  </si>
  <si>
    <t>שטח נטו</t>
  </si>
  <si>
    <t xml:space="preserve">  סה"כ שטח נטו</t>
  </si>
  <si>
    <t>סה"כ שטח נטו</t>
  </si>
  <si>
    <t>מזכירות וקבלה</t>
  </si>
  <si>
    <t>חדר מנהל</t>
  </si>
  <si>
    <t>-</t>
  </si>
  <si>
    <t>חדר תעסוקה</t>
  </si>
  <si>
    <t>חדר פעילות</t>
  </si>
  <si>
    <t>פיזיוטרפיה</t>
  </si>
  <si>
    <t>מספרה ופדיקור</t>
  </si>
  <si>
    <t>מחסן תעסוקה</t>
  </si>
  <si>
    <t>מחסן מטבח</t>
  </si>
  <si>
    <t>מחסן כללי</t>
  </si>
  <si>
    <t xml:space="preserve">               גודל                 פונקציה</t>
  </si>
  <si>
    <t>אגף תשושי נפש צמוד למרכז יום לתשושים</t>
  </si>
  <si>
    <t>אפשרי כאגף או כמרכז יום בפני עצמו</t>
  </si>
  <si>
    <t>חדר אחות / עו"ס</t>
  </si>
  <si>
    <t>חדר אוכל ו/או פעילות</t>
  </si>
  <si>
    <t xml:space="preserve"> </t>
  </si>
  <si>
    <t>חדר נקיון ומכבסה</t>
  </si>
  <si>
    <t>שטח חצר מינימלי ללא חניה, כולל חצר סגורה וחצר שרות</t>
  </si>
  <si>
    <t>שירותים - תא לכל 7 משתתפים</t>
  </si>
  <si>
    <t>א. כניסה נפרדת מומלצת ביחידה הקטנה, נדרשת ביחידה הבינונית והגדולה</t>
  </si>
  <si>
    <t>ב. שטח ברוטו מיועד לתוספת כמו מסדרונות, מדרגות, קירות.</t>
  </si>
  <si>
    <t>ג. במידה והמודל הבינוני עומד בצמידות למרכז תשושים, אין צורך במזכירות וקבלה.</t>
  </si>
  <si>
    <t>פרוגרמה - מרכז יום תשושי נפש</t>
  </si>
  <si>
    <t>20x2</t>
  </si>
  <si>
    <t>5x2</t>
  </si>
  <si>
    <t>אולם כניסה + מלתחה</t>
  </si>
  <si>
    <t>חדר מנוחה</t>
  </si>
  <si>
    <t>ד. ישנה אופציה לתוספת חדר סנוזלנד עד 20 מ"ר.</t>
  </si>
  <si>
    <t>ה. גובה גדר בחצר 200 ס"מ מגובה מדרך.</t>
  </si>
  <si>
    <t>שירותים נכים+מבואה</t>
  </si>
  <si>
    <t>שירותי צוות+מבואה</t>
  </si>
  <si>
    <t>ז. עד 15 איש אין גמישות בפונקציות מעבר ל - 15 איש תהיה גמישות בפונקציות הרצ"ב: מטבח, מזכירות, מנהל, חדר צוות, מקלחת במודל גדול.</t>
  </si>
  <si>
    <t>ח. שטח ברוטו תוספת עד 30% לנטו.</t>
  </si>
  <si>
    <t>ו. כל יחידה מעל 45 תגדל בהתאמה, מכפלות 15 קשישים.</t>
  </si>
  <si>
    <r>
      <t xml:space="preserve">                                </t>
    </r>
    <r>
      <rPr>
        <b/>
        <sz val="11"/>
        <color indexed="8"/>
        <rFont val="David"/>
        <family val="2"/>
      </rPr>
      <t>מדינת ישראל</t>
    </r>
  </si>
  <si>
    <r>
      <t xml:space="preserve">                   </t>
    </r>
    <r>
      <rPr>
        <b/>
        <sz val="11"/>
        <color indexed="8"/>
        <rFont val="David"/>
        <family val="2"/>
      </rPr>
      <t>האגף לשירותים חברתיים ואישיים</t>
    </r>
  </si>
  <si>
    <r>
      <t xml:space="preserve">                              </t>
    </r>
    <r>
      <rPr>
        <b/>
        <sz val="11"/>
        <color indexed="8"/>
        <rFont val="David"/>
        <family val="2"/>
      </rPr>
      <t xml:space="preserve">  השירות לזקן</t>
    </r>
  </si>
  <si>
    <t>2x5.5</t>
  </si>
  <si>
    <t>4x5.5</t>
  </si>
  <si>
    <t>מקלחת מתאימה לנכים (לפחות אחת)</t>
  </si>
  <si>
    <t>ט. בהתאם לצורך בהפרדה מגדרית יוספו פונקציות עבור זקנים (לא מנהלה וטיפול).</t>
  </si>
  <si>
    <t>י. בשלב התכנון יש לשים לב לאפשרות התקנת תשתית לאיבזור טכנולוגי מתקדם.</t>
  </si>
  <si>
    <t>יא. יש לתת מענה מיגוני בהתאם לדרישת פיקוד העורף.</t>
  </si>
  <si>
    <t>יב. פיתוח סביבתי - במרכז קטן ובינוני - תוספת עד 300,000 ₪ ובמרכז גדול עד 0.5 מליון שקל.</t>
  </si>
  <si>
    <t>סה"כ שטח נטו (מ"ר מעוגל)</t>
  </si>
  <si>
    <t>סה"כ שטח ברוטו</t>
  </si>
  <si>
    <t>מ"ר</t>
  </si>
  <si>
    <t>חדר רב מקצועי</t>
  </si>
  <si>
    <t>במידה והיחידה במפלס נפרד</t>
  </si>
  <si>
    <t>7x5.5</t>
  </si>
  <si>
    <t>חדר קטן</t>
  </si>
  <si>
    <t>3x5.5</t>
  </si>
  <si>
    <t>חדר עובדים זרים</t>
  </si>
  <si>
    <t>מרכז קטן עד 15</t>
  </si>
  <si>
    <t>מרכז עד 20</t>
  </si>
  <si>
    <t>מרכז בינוני עד 30</t>
  </si>
  <si>
    <t>מרכז עד 45</t>
  </si>
  <si>
    <t>מרכז גדול עד 60</t>
  </si>
  <si>
    <t>8x5.5</t>
  </si>
  <si>
    <t>מטבח חימום/מטבח חלוקה</t>
  </si>
  <si>
    <t>מדינת ישראל</t>
  </si>
  <si>
    <t>האגף לשירוים חברתיים ואישיים</t>
  </si>
  <si>
    <t>השירות לזקן</t>
  </si>
  <si>
    <t>יג. במרכזים קטנים אין צורך בחדר כביסה. השטח ישמש כחדר נקיון בלבד.</t>
  </si>
  <si>
    <r>
      <t xml:space="preserve">סה"כ שטח נטו </t>
    </r>
    <r>
      <rPr>
        <b/>
        <sz val="9"/>
        <color indexed="8"/>
        <rFont val="David"/>
        <family val="2"/>
      </rPr>
      <t>(מ"ר מעוגל)</t>
    </r>
  </si>
  <si>
    <t>יד. חדר פיזיותרפיה-במרכז יום בנוני עד 30 בתנאי שנבנה כמבנה נפרד או כשאין חדר פיזיותרפיה במבנה התשושים הסמוך.</t>
  </si>
  <si>
    <t>קיימים 5 מודלים למרכזים על פי כמות האוכלוסיה.</t>
  </si>
  <si>
    <t>להלן הערות שיש להתייחס אליהם בהתאם לבחירת גודל המרכז:</t>
  </si>
  <si>
    <t>האגף לשירותים חברתיים ואישיים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</si>
</sst>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D]dddd\ dd\ mmmm\ yyyy"/>
    <numFmt numFmtId="169" formatCode="[$-1010000]d/m/yyyy;@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David"/>
      <family val="2"/>
    </font>
    <font>
      <b/>
      <sz val="9"/>
      <color indexed="8"/>
      <name val="David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David"/>
      <family val="2"/>
    </font>
    <font>
      <sz val="14"/>
      <color indexed="8"/>
      <name val="David"/>
      <family val="2"/>
    </font>
    <font>
      <sz val="12"/>
      <color indexed="8"/>
      <name val="David"/>
      <family val="2"/>
    </font>
    <font>
      <b/>
      <sz val="12"/>
      <color indexed="8"/>
      <name val="David"/>
      <family val="2"/>
    </font>
    <font>
      <b/>
      <sz val="14"/>
      <color indexed="8"/>
      <name val="David"/>
      <family val="2"/>
    </font>
    <font>
      <sz val="10"/>
      <color indexed="8"/>
      <name val="Arial"/>
      <family val="2"/>
    </font>
    <font>
      <b/>
      <u val="single"/>
      <sz val="18"/>
      <color indexed="8"/>
      <name val="David"/>
      <family val="2"/>
    </font>
    <font>
      <sz val="9"/>
      <color indexed="8"/>
      <name val="David"/>
      <family val="2"/>
    </font>
    <font>
      <b/>
      <u val="single"/>
      <sz val="16"/>
      <color indexed="10"/>
      <name val="David"/>
      <family val="2"/>
    </font>
    <font>
      <b/>
      <u val="single"/>
      <sz val="14"/>
      <color indexed="8"/>
      <name val="David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David"/>
      <family val="2"/>
    </font>
    <font>
      <sz val="14"/>
      <color theme="1"/>
      <name val="David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4"/>
      <color theme="1"/>
      <name val="David"/>
      <family val="2"/>
    </font>
    <font>
      <sz val="10"/>
      <color theme="1"/>
      <name val="Calibri"/>
      <family val="2"/>
    </font>
    <font>
      <b/>
      <u val="single"/>
      <sz val="18"/>
      <color theme="1"/>
      <name val="David"/>
      <family val="2"/>
    </font>
    <font>
      <b/>
      <sz val="11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Arial"/>
      <family val="2"/>
    </font>
    <font>
      <b/>
      <u val="single"/>
      <sz val="16"/>
      <color rgb="FFFF0000"/>
      <name val="David"/>
      <family val="2"/>
    </font>
    <font>
      <b/>
      <u val="single"/>
      <sz val="14"/>
      <color theme="1"/>
      <name val="David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Border="1" applyAlignment="1">
      <alignment horizontal="center" vertical="top" readingOrder="2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1" xfId="0" applyFont="1" applyBorder="1" applyAlignment="1">
      <alignment vertical="top" wrapText="1" readingOrder="2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56" fillId="0" borderId="0" xfId="0" applyFont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 readingOrder="2"/>
    </xf>
    <xf numFmtId="0" fontId="54" fillId="0" borderId="10" xfId="0" applyFont="1" applyFill="1" applyBorder="1" applyAlignment="1">
      <alignment wrapText="1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center" vertical="center" readingOrder="2"/>
    </xf>
    <xf numFmtId="0" fontId="0" fillId="0" borderId="10" xfId="0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right" vertical="top" wrapText="1"/>
    </xf>
    <xf numFmtId="0" fontId="54" fillId="0" borderId="17" xfId="0" applyFont="1" applyFill="1" applyBorder="1" applyAlignment="1">
      <alignment horizontal="center" vertical="top"/>
    </xf>
    <xf numFmtId="0" fontId="55" fillId="0" borderId="18" xfId="0" applyFont="1" applyBorder="1" applyAlignment="1">
      <alignment horizontal="right" vertical="top" wrapText="1"/>
    </xf>
    <xf numFmtId="0" fontId="55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55" fillId="0" borderId="15" xfId="0" applyFont="1" applyBorder="1" applyAlignment="1">
      <alignment horizontal="center" vertical="top"/>
    </xf>
    <xf numFmtId="0" fontId="55" fillId="0" borderId="20" xfId="0" applyFont="1" applyBorder="1" applyAlignment="1">
      <alignment horizontal="center" vertical="top"/>
    </xf>
    <xf numFmtId="0" fontId="55" fillId="0" borderId="21" xfId="0" applyFont="1" applyBorder="1" applyAlignment="1">
      <alignment horizontal="right" vertical="top" wrapText="1"/>
    </xf>
    <xf numFmtId="0" fontId="55" fillId="0" borderId="20" xfId="0" applyFont="1" applyBorder="1" applyAlignment="1">
      <alignment horizontal="right" vertical="top" wrapText="1"/>
    </xf>
    <xf numFmtId="0" fontId="55" fillId="0" borderId="13" xfId="0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0" fontId="55" fillId="0" borderId="13" xfId="0" applyFont="1" applyBorder="1" applyAlignment="1">
      <alignment horizontal="center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169" fontId="60" fillId="0" borderId="0" xfId="0" applyNumberFormat="1" applyFont="1" applyAlignment="1">
      <alignment horizontal="right" vertical="center" readingOrder="2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right" vertical="top"/>
    </xf>
    <xf numFmtId="3" fontId="55" fillId="0" borderId="0" xfId="0" applyNumberFormat="1" applyFont="1" applyBorder="1" applyAlignment="1">
      <alignment horizontal="center" vertical="top"/>
    </xf>
    <xf numFmtId="3" fontId="55" fillId="0" borderId="0" xfId="0" applyNumberFormat="1" applyFont="1" applyBorder="1" applyAlignment="1">
      <alignment horizontal="right" vertical="top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top" readingOrder="2"/>
    </xf>
    <xf numFmtId="0" fontId="45" fillId="0" borderId="0" xfId="0" applyFont="1" applyAlignment="1">
      <alignment/>
    </xf>
    <xf numFmtId="0" fontId="55" fillId="0" borderId="10" xfId="0" applyFont="1" applyBorder="1" applyAlignment="1">
      <alignment vertical="top" wrapText="1" readingOrder="2"/>
    </xf>
    <xf numFmtId="0" fontId="55" fillId="0" borderId="10" xfId="0" applyFont="1" applyBorder="1" applyAlignment="1">
      <alignment horizontal="center" vertical="top" wrapText="1"/>
    </xf>
    <xf numFmtId="0" fontId="54" fillId="0" borderId="15" xfId="0" applyFont="1" applyFill="1" applyBorder="1" applyAlignment="1">
      <alignment horizontal="right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right" vertical="top" wrapText="1"/>
    </xf>
    <xf numFmtId="0" fontId="54" fillId="0" borderId="17" xfId="0" applyFont="1" applyFill="1" applyBorder="1" applyAlignment="1">
      <alignment wrapText="1"/>
    </xf>
    <xf numFmtId="0" fontId="0" fillId="0" borderId="15" xfId="0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right" vertical="top" wrapText="1"/>
    </xf>
    <xf numFmtId="0" fontId="55" fillId="0" borderId="22" xfId="0" applyFont="1" applyBorder="1" applyAlignment="1">
      <alignment horizontal="center" vertical="top"/>
    </xf>
    <xf numFmtId="0" fontId="55" fillId="0" borderId="22" xfId="0" applyFont="1" applyBorder="1" applyAlignment="1">
      <alignment horizontal="right" vertical="top"/>
    </xf>
    <xf numFmtId="0" fontId="54" fillId="0" borderId="23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right" wrapText="1"/>
    </xf>
    <xf numFmtId="0" fontId="53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right" wrapText="1"/>
    </xf>
    <xf numFmtId="0" fontId="55" fillId="0" borderId="24" xfId="0" applyFont="1" applyBorder="1" applyAlignment="1">
      <alignment horizontal="center" vertical="top"/>
    </xf>
    <xf numFmtId="0" fontId="55" fillId="0" borderId="19" xfId="0" applyFont="1" applyBorder="1" applyAlignment="1">
      <alignment horizontal="center" vertical="top"/>
    </xf>
    <xf numFmtId="0" fontId="54" fillId="0" borderId="0" xfId="0" applyFont="1" applyAlignment="1">
      <alignment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0" fontId="4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readingOrder="2"/>
    </xf>
    <xf numFmtId="0" fontId="56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169" fontId="64" fillId="0" borderId="0" xfId="0" applyNumberFormat="1" applyFont="1" applyAlignment="1">
      <alignment horizontal="right" vertical="center" readingOrder="2"/>
    </xf>
    <xf numFmtId="0" fontId="55" fillId="0" borderId="10" xfId="0" applyFont="1" applyBorder="1" applyAlignment="1">
      <alignment horizontal="center" vertical="top" readingOrder="2"/>
    </xf>
    <xf numFmtId="0" fontId="54" fillId="0" borderId="17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 vertical="top" wrapText="1" readingOrder="2"/>
    </xf>
    <xf numFmtId="0" fontId="55" fillId="0" borderId="13" xfId="0" applyFont="1" applyBorder="1" applyAlignment="1">
      <alignment horizontal="center" vertical="top" wrapText="1" readingOrder="2"/>
    </xf>
    <xf numFmtId="0" fontId="55" fillId="0" borderId="16" xfId="0" applyFont="1" applyBorder="1" applyAlignment="1">
      <alignment horizontal="center" vertical="top" wrapText="1" readingOrder="2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top" readingOrder="2"/>
    </xf>
    <xf numFmtId="0" fontId="54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top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2</xdr:row>
      <xdr:rowOff>114300</xdr:rowOff>
    </xdr:from>
    <xdr:to>
      <xdr:col>3</xdr:col>
      <xdr:colOff>266700</xdr:colOff>
      <xdr:row>6</xdr:row>
      <xdr:rowOff>28575</xdr:rowOff>
    </xdr:to>
    <xdr:pic>
      <xdr:nvPicPr>
        <xdr:cNvPr id="1" name="Picture 27" descr="ANd9GcRuFWRq_miBH7UYh3Vpka4rEBUud_GoNMHvFxjHYVLJqPQw1i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42900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84</xdr:row>
      <xdr:rowOff>247650</xdr:rowOff>
    </xdr:from>
    <xdr:to>
      <xdr:col>2</xdr:col>
      <xdr:colOff>476250</xdr:colOff>
      <xdr:row>88</xdr:row>
      <xdr:rowOff>28575</xdr:rowOff>
    </xdr:to>
    <xdr:pic>
      <xdr:nvPicPr>
        <xdr:cNvPr id="2" name="Picture 27" descr="ANd9GcRuFWRq_miBH7UYh3Vpka4rEBUud_GoNMHvFxjHYVLJqPQw1i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92881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47625</xdr:rowOff>
    </xdr:from>
    <xdr:to>
      <xdr:col>2</xdr:col>
      <xdr:colOff>581025</xdr:colOff>
      <xdr:row>33</xdr:row>
      <xdr:rowOff>161925</xdr:rowOff>
    </xdr:to>
    <xdr:pic>
      <xdr:nvPicPr>
        <xdr:cNvPr id="3" name="Picture 27" descr="ANd9GcRuFWRq_miBH7UYh3Vpka4rEBUud_GoNMHvFxjHYVLJqPQw1i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672465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76200</xdr:colOff>
      <xdr:row>9</xdr:row>
      <xdr:rowOff>38100</xdr:rowOff>
    </xdr:to>
    <xdr:pic>
      <xdr:nvPicPr>
        <xdr:cNvPr id="4" name="תמונה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419100"/>
          <a:ext cx="1057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7</xdr:col>
      <xdr:colOff>76200</xdr:colOff>
      <xdr:row>36</xdr:row>
      <xdr:rowOff>200025</xdr:rowOff>
    </xdr:to>
    <xdr:pic>
      <xdr:nvPicPr>
        <xdr:cNvPr id="5" name="תמונה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6886575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514350</xdr:colOff>
      <xdr:row>90</xdr:row>
      <xdr:rowOff>133350</xdr:rowOff>
    </xdr:to>
    <xdr:pic>
      <xdr:nvPicPr>
        <xdr:cNvPr id="6" name="תמונה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9288125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0"/>
  <sheetViews>
    <sheetView rightToLeft="1" tabSelected="1" view="pageLayout" zoomScale="59" zoomScalePageLayoutView="59" workbookViewId="0" topLeftCell="A85">
      <selection activeCell="F86" sqref="F86"/>
    </sheetView>
  </sheetViews>
  <sheetFormatPr defaultColWidth="9.140625" defaultRowHeight="15"/>
  <cols>
    <col min="1" max="1" width="19.7109375" style="0" customWidth="1"/>
    <col min="2" max="2" width="10.421875" style="0" customWidth="1"/>
    <col min="3" max="3" width="10.00390625" style="0" customWidth="1"/>
    <col min="4" max="4" width="15.421875" style="0" customWidth="1"/>
    <col min="5" max="5" width="9.57421875" style="0" customWidth="1"/>
    <col min="6" max="6" width="8.421875" style="0" customWidth="1"/>
    <col min="7" max="7" width="14.7109375" style="0" customWidth="1"/>
    <col min="8" max="8" width="10.140625" style="0" customWidth="1"/>
    <col min="9" max="9" width="9.00390625" style="0" customWidth="1"/>
    <col min="10" max="10" width="12.8515625" style="0" customWidth="1"/>
    <col min="11" max="11" width="10.8515625" style="0" customWidth="1"/>
    <col min="12" max="12" width="11.00390625" style="0" customWidth="1"/>
    <col min="13" max="13" width="12.28125" style="0" customWidth="1"/>
    <col min="14" max="14" width="10.00390625" style="0" customWidth="1"/>
    <col min="15" max="15" width="9.8515625" style="0" customWidth="1"/>
    <col min="16" max="16" width="13.28125" style="0" customWidth="1"/>
  </cols>
  <sheetData>
    <row r="1" ht="3.75" customHeight="1"/>
    <row r="2" spans="1:10" ht="14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20.25" customHeigh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3" ht="15">
      <c r="A5" s="45"/>
      <c r="B5" s="45"/>
      <c r="C5" s="45"/>
      <c r="D5" s="45"/>
      <c r="E5" s="82"/>
      <c r="F5" s="82"/>
      <c r="G5" s="82"/>
      <c r="H5" s="83"/>
      <c r="I5" s="82"/>
      <c r="J5" s="84"/>
      <c r="K5" s="8"/>
      <c r="L5" s="8"/>
      <c r="M5" s="8"/>
    </row>
    <row r="6" spans="2:13" ht="15">
      <c r="B6" t="s">
        <v>38</v>
      </c>
      <c r="D6" t="s">
        <v>19</v>
      </c>
      <c r="K6" s="8"/>
      <c r="L6" s="8"/>
      <c r="M6" s="8"/>
    </row>
    <row r="7" spans="2:13" ht="15">
      <c r="B7" t="s">
        <v>39</v>
      </c>
      <c r="C7" s="85" t="s">
        <v>64</v>
      </c>
      <c r="D7" s="85"/>
      <c r="F7" s="56"/>
      <c r="G7" s="17"/>
      <c r="H7" s="56"/>
      <c r="K7" s="8"/>
      <c r="L7" s="8"/>
      <c r="M7" s="8"/>
    </row>
    <row r="8" spans="3:13" ht="15">
      <c r="C8" s="85" t="s">
        <v>72</v>
      </c>
      <c r="D8" s="85"/>
      <c r="F8" s="56"/>
      <c r="G8" s="17"/>
      <c r="H8" s="56"/>
      <c r="K8" s="8"/>
      <c r="L8" s="8"/>
      <c r="M8" s="8"/>
    </row>
    <row r="9" spans="2:4" ht="13.5" customHeight="1">
      <c r="B9" t="s">
        <v>40</v>
      </c>
      <c r="C9" s="78" t="s">
        <v>66</v>
      </c>
      <c r="D9" s="78"/>
    </row>
    <row r="10" spans="1:8" ht="24" customHeight="1">
      <c r="A10" s="41">
        <v>43252</v>
      </c>
      <c r="H10" s="16"/>
    </row>
    <row r="11" spans="1:8" ht="24" customHeight="1">
      <c r="A11" s="41"/>
      <c r="D11" s="16" t="s">
        <v>26</v>
      </c>
      <c r="E11" s="16"/>
      <c r="F11" s="16"/>
      <c r="G11" s="16"/>
      <c r="H11" s="16"/>
    </row>
    <row r="12" spans="1:8" ht="24" customHeight="1">
      <c r="A12" s="86" t="s">
        <v>70</v>
      </c>
      <c r="B12" s="78"/>
      <c r="C12" s="78"/>
      <c r="D12" s="16"/>
      <c r="E12" s="16"/>
      <c r="F12" s="16"/>
      <c r="G12" s="16"/>
      <c r="H12" s="16"/>
    </row>
    <row r="13" spans="1:8" ht="24" customHeight="1">
      <c r="A13" s="79" t="s">
        <v>71</v>
      </c>
      <c r="B13" s="80"/>
      <c r="C13" s="80"/>
      <c r="D13" s="81"/>
      <c r="E13" s="16"/>
      <c r="F13" s="16"/>
      <c r="G13" s="16"/>
      <c r="H13" s="16"/>
    </row>
    <row r="14" spans="1:8" ht="24" customHeight="1">
      <c r="A14" s="77" t="s">
        <v>22</v>
      </c>
      <c r="B14" s="56"/>
      <c r="D14" s="16"/>
      <c r="E14" s="16"/>
      <c r="F14" s="16"/>
      <c r="G14" s="16"/>
      <c r="H14" s="16"/>
    </row>
    <row r="15" spans="1:8" ht="24" customHeight="1">
      <c r="A15" s="75" t="s">
        <v>23</v>
      </c>
      <c r="B15" s="75"/>
      <c r="C15" s="75"/>
      <c r="D15" s="75"/>
      <c r="E15" s="16"/>
      <c r="F15" s="16"/>
      <c r="G15" s="16"/>
      <c r="H15" s="16"/>
    </row>
    <row r="16" spans="1:8" ht="24" customHeight="1">
      <c r="A16" s="75" t="s">
        <v>24</v>
      </c>
      <c r="B16" s="75"/>
      <c r="C16" s="75"/>
      <c r="D16" s="75"/>
      <c r="E16" s="16"/>
      <c r="F16" s="16"/>
      <c r="G16" s="16"/>
      <c r="H16" s="16"/>
    </row>
    <row r="17" spans="1:8" ht="16.5" customHeight="1">
      <c r="A17" s="75" t="s">
        <v>25</v>
      </c>
      <c r="B17" s="75"/>
      <c r="C17" s="75"/>
      <c r="D17" s="75"/>
      <c r="E17" s="16"/>
      <c r="F17" s="16"/>
      <c r="G17" s="16"/>
      <c r="H17" s="16"/>
    </row>
    <row r="18" spans="1:8" ht="16.5" customHeight="1">
      <c r="A18" s="75" t="s">
        <v>31</v>
      </c>
      <c r="B18" s="75"/>
      <c r="C18" s="75"/>
      <c r="D18" s="75"/>
      <c r="E18" s="16"/>
      <c r="F18" s="16"/>
      <c r="G18" s="16"/>
      <c r="H18" s="16"/>
    </row>
    <row r="19" spans="1:8" ht="16.5" customHeight="1">
      <c r="A19" s="75" t="s">
        <v>32</v>
      </c>
      <c r="B19" s="56"/>
      <c r="C19" s="56"/>
      <c r="D19" s="75"/>
      <c r="E19" s="16"/>
      <c r="F19" s="16"/>
      <c r="G19" s="16"/>
      <c r="H19" s="16"/>
    </row>
    <row r="20" spans="1:8" ht="16.5" customHeight="1">
      <c r="A20" s="75" t="s">
        <v>37</v>
      </c>
      <c r="B20" s="56"/>
      <c r="C20" s="56"/>
      <c r="D20" s="75"/>
      <c r="E20" s="16"/>
      <c r="F20" s="16"/>
      <c r="G20" s="16"/>
      <c r="H20" s="16"/>
    </row>
    <row r="21" spans="1:8" ht="16.5" customHeight="1">
      <c r="A21" s="75" t="s">
        <v>35</v>
      </c>
      <c r="B21" s="56"/>
      <c r="C21" s="56"/>
      <c r="D21" s="56"/>
      <c r="E21" s="56"/>
      <c r="F21" s="56"/>
      <c r="G21" s="56"/>
      <c r="H21" s="56"/>
    </row>
    <row r="22" spans="1:8" ht="16.5" customHeight="1">
      <c r="A22" s="75" t="s">
        <v>36</v>
      </c>
      <c r="B22" s="56"/>
      <c r="C22" s="56"/>
      <c r="D22" s="56"/>
      <c r="E22" s="56"/>
      <c r="F22" s="56"/>
      <c r="G22" s="56"/>
      <c r="H22" s="56"/>
    </row>
    <row r="23" spans="1:8" ht="16.5" customHeight="1">
      <c r="A23" s="75" t="s">
        <v>44</v>
      </c>
      <c r="B23" s="56"/>
      <c r="C23" s="56"/>
      <c r="D23" s="56"/>
      <c r="E23" s="56"/>
      <c r="F23" s="56"/>
      <c r="G23" s="56"/>
      <c r="H23" s="56"/>
    </row>
    <row r="24" spans="1:8" ht="16.5" customHeight="1">
      <c r="A24" s="75" t="s">
        <v>45</v>
      </c>
      <c r="B24" s="56"/>
      <c r="C24" s="56"/>
      <c r="D24" s="56"/>
      <c r="E24" s="56"/>
      <c r="F24" s="56"/>
      <c r="G24" s="56"/>
      <c r="H24" s="56"/>
    </row>
    <row r="25" spans="1:8" ht="16.5" customHeight="1">
      <c r="A25" s="75" t="s">
        <v>46</v>
      </c>
      <c r="B25" s="56"/>
      <c r="C25" s="56"/>
      <c r="D25" s="56"/>
      <c r="E25" s="56"/>
      <c r="F25" s="56"/>
      <c r="G25" s="56"/>
      <c r="H25" s="56"/>
    </row>
    <row r="26" spans="1:8" ht="16.5" customHeight="1">
      <c r="A26" s="75" t="s">
        <v>47</v>
      </c>
      <c r="B26" s="56"/>
      <c r="C26" s="56"/>
      <c r="D26" s="56"/>
      <c r="E26" s="56"/>
      <c r="F26" s="56"/>
      <c r="G26" s="56"/>
      <c r="H26" s="56"/>
    </row>
    <row r="27" spans="1:8" ht="16.5" customHeight="1">
      <c r="A27" s="75" t="s">
        <v>67</v>
      </c>
      <c r="B27" s="56"/>
      <c r="C27" s="56"/>
      <c r="D27" s="56"/>
      <c r="E27" s="56"/>
      <c r="F27" s="56"/>
      <c r="G27" s="56"/>
      <c r="H27" s="56"/>
    </row>
    <row r="28" spans="1:8" ht="16.5" customHeight="1">
      <c r="A28" s="75" t="s">
        <v>69</v>
      </c>
      <c r="B28" s="56"/>
      <c r="C28" s="56"/>
      <c r="D28" s="56"/>
      <c r="E28" s="56"/>
      <c r="F28" s="56"/>
      <c r="G28" s="56"/>
      <c r="H28" s="16"/>
    </row>
    <row r="29" spans="1:8" ht="16.5" customHeight="1">
      <c r="A29" s="75"/>
      <c r="B29" s="56"/>
      <c r="C29" s="56"/>
      <c r="D29" s="56"/>
      <c r="E29" s="56"/>
      <c r="F29" s="56"/>
      <c r="G29" s="56"/>
      <c r="H29" s="16"/>
    </row>
    <row r="30" spans="1:8" ht="16.5" customHeight="1">
      <c r="A30" s="75"/>
      <c r="B30" s="56"/>
      <c r="C30" s="56"/>
      <c r="D30" s="56"/>
      <c r="E30" s="56"/>
      <c r="F30" s="56"/>
      <c r="G30" s="56"/>
      <c r="H30" s="16"/>
    </row>
    <row r="31" spans="1:8" ht="16.5" customHeight="1">
      <c r="A31" s="75"/>
      <c r="B31" s="56"/>
      <c r="C31" s="56"/>
      <c r="D31" s="56"/>
      <c r="E31" s="56"/>
      <c r="F31" s="56"/>
      <c r="G31" s="56"/>
      <c r="H31" s="16"/>
    </row>
    <row r="32" spans="1:8" ht="16.5" customHeight="1">
      <c r="A32" s="75"/>
      <c r="B32" s="56"/>
      <c r="C32" s="56"/>
      <c r="D32" s="56"/>
      <c r="E32" s="56"/>
      <c r="F32" s="56"/>
      <c r="G32" s="56"/>
      <c r="H32" s="16"/>
    </row>
    <row r="33" spans="1:8" ht="16.5" customHeight="1">
      <c r="A33" s="75"/>
      <c r="B33" s="56"/>
      <c r="C33" s="56"/>
      <c r="D33" s="56"/>
      <c r="E33" s="56"/>
      <c r="F33" s="56"/>
      <c r="G33" s="56"/>
      <c r="H33" s="16"/>
    </row>
    <row r="34" spans="1:8" ht="16.5" customHeight="1">
      <c r="A34" s="75"/>
      <c r="E34" s="56"/>
      <c r="H34" s="16"/>
    </row>
    <row r="35" spans="1:8" ht="16.5" customHeight="1">
      <c r="A35" s="75"/>
      <c r="B35" s="56" t="s">
        <v>64</v>
      </c>
      <c r="C35" s="56"/>
      <c r="D35" s="56"/>
      <c r="E35" s="56"/>
      <c r="F35" s="56"/>
      <c r="G35" s="56"/>
      <c r="H35" s="16"/>
    </row>
    <row r="36" spans="1:8" ht="16.5" customHeight="1">
      <c r="A36" s="75"/>
      <c r="B36" s="56" t="s">
        <v>72</v>
      </c>
      <c r="C36" s="56"/>
      <c r="D36" s="56"/>
      <c r="E36" s="56"/>
      <c r="F36" s="56"/>
      <c r="G36" s="56"/>
      <c r="H36" s="16"/>
    </row>
    <row r="37" spans="1:8" ht="16.5" customHeight="1">
      <c r="A37" s="75"/>
      <c r="B37" s="56" t="s">
        <v>66</v>
      </c>
      <c r="C37" s="56"/>
      <c r="D37" s="56"/>
      <c r="E37" s="56"/>
      <c r="F37" s="56"/>
      <c r="G37" s="56"/>
      <c r="H37" s="16"/>
    </row>
    <row r="38" spans="1:8" ht="16.5" customHeight="1">
      <c r="A38" s="75"/>
      <c r="B38" s="56"/>
      <c r="C38" s="56"/>
      <c r="D38" s="16" t="s">
        <v>26</v>
      </c>
      <c r="E38" s="16"/>
      <c r="F38" s="16"/>
      <c r="G38" s="16"/>
      <c r="H38" s="16"/>
    </row>
    <row r="39" spans="1:8" ht="16.5" customHeight="1">
      <c r="A39" s="75"/>
      <c r="B39" s="56"/>
      <c r="C39" s="56"/>
      <c r="D39" s="16"/>
      <c r="E39" s="16"/>
      <c r="F39" s="16"/>
      <c r="G39" s="16"/>
      <c r="H39" s="16"/>
    </row>
    <row r="40" spans="1:16" ht="16.5" customHeight="1">
      <c r="A40" s="18"/>
      <c r="B40" s="88" t="s">
        <v>57</v>
      </c>
      <c r="C40" s="89"/>
      <c r="D40" s="90"/>
      <c r="E40" s="88" t="s">
        <v>58</v>
      </c>
      <c r="F40" s="89"/>
      <c r="G40" s="90"/>
      <c r="H40" s="96" t="s">
        <v>59</v>
      </c>
      <c r="I40" s="96"/>
      <c r="J40" s="96"/>
      <c r="K40" s="94"/>
      <c r="L40" s="94"/>
      <c r="M40" s="94"/>
      <c r="N40" s="94"/>
      <c r="O40" s="94"/>
      <c r="P40" s="94"/>
    </row>
    <row r="41" spans="1:17" ht="51" customHeight="1">
      <c r="A41" s="5" t="s">
        <v>14</v>
      </c>
      <c r="B41" s="98" t="s">
        <v>15</v>
      </c>
      <c r="C41" s="98"/>
      <c r="D41" s="98"/>
      <c r="E41" s="91" t="s">
        <v>15</v>
      </c>
      <c r="F41" s="92"/>
      <c r="G41" s="93"/>
      <c r="H41" s="98" t="s">
        <v>16</v>
      </c>
      <c r="I41" s="98"/>
      <c r="J41" s="98"/>
      <c r="K41" s="95"/>
      <c r="L41" s="95"/>
      <c r="M41" s="95"/>
      <c r="N41" s="95"/>
      <c r="O41" s="95"/>
      <c r="P41" s="95"/>
      <c r="Q41" s="2"/>
    </row>
    <row r="42" spans="1:16" ht="15.75">
      <c r="A42" s="1"/>
      <c r="B42" s="4" t="s">
        <v>0</v>
      </c>
      <c r="C42" s="4" t="s">
        <v>1</v>
      </c>
      <c r="D42" s="4" t="s">
        <v>2</v>
      </c>
      <c r="E42" s="4" t="s">
        <v>0</v>
      </c>
      <c r="F42" s="4" t="s">
        <v>1</v>
      </c>
      <c r="G42" s="4" t="s">
        <v>3</v>
      </c>
      <c r="H42" s="4" t="s">
        <v>0</v>
      </c>
      <c r="I42" s="4" t="s">
        <v>1</v>
      </c>
      <c r="J42" s="4" t="s">
        <v>3</v>
      </c>
      <c r="K42" s="42"/>
      <c r="L42" s="42"/>
      <c r="M42" s="42"/>
      <c r="N42" s="42"/>
      <c r="O42" s="42"/>
      <c r="P42" s="42"/>
    </row>
    <row r="43" spans="1:16" ht="15.75">
      <c r="A43" s="3" t="s">
        <v>29</v>
      </c>
      <c r="B43" s="6">
        <v>1</v>
      </c>
      <c r="C43" s="6">
        <v>20</v>
      </c>
      <c r="D43" s="6">
        <v>20</v>
      </c>
      <c r="E43" s="6">
        <v>1</v>
      </c>
      <c r="F43" s="6">
        <v>20</v>
      </c>
      <c r="G43" s="6">
        <v>20</v>
      </c>
      <c r="H43" s="6">
        <v>1</v>
      </c>
      <c r="I43" s="6">
        <v>30</v>
      </c>
      <c r="J43" s="6">
        <v>30</v>
      </c>
      <c r="K43" s="43"/>
      <c r="L43" s="43"/>
      <c r="M43" s="43"/>
      <c r="N43" s="43"/>
      <c r="O43" s="43"/>
      <c r="P43" s="43"/>
    </row>
    <row r="44" spans="1:16" ht="15.75">
      <c r="A44" s="3" t="s">
        <v>4</v>
      </c>
      <c r="B44" s="6" t="s">
        <v>6</v>
      </c>
      <c r="C44" s="6" t="s">
        <v>6</v>
      </c>
      <c r="D44" s="6" t="s">
        <v>6</v>
      </c>
      <c r="E44" s="6" t="s">
        <v>6</v>
      </c>
      <c r="F44" s="6" t="s">
        <v>6</v>
      </c>
      <c r="G44" s="6" t="s">
        <v>6</v>
      </c>
      <c r="H44" s="6">
        <v>1</v>
      </c>
      <c r="I44" s="6">
        <v>10</v>
      </c>
      <c r="J44" s="6">
        <v>10</v>
      </c>
      <c r="K44" s="43"/>
      <c r="L44" s="43"/>
      <c r="M44" s="43"/>
      <c r="N44" s="43"/>
      <c r="O44" s="43"/>
      <c r="P44" s="43"/>
    </row>
    <row r="45" spans="1:16" ht="15.75">
      <c r="A45" s="3" t="s">
        <v>5</v>
      </c>
      <c r="B45" s="6" t="s">
        <v>6</v>
      </c>
      <c r="C45" s="6" t="s">
        <v>6</v>
      </c>
      <c r="D45" s="6" t="s">
        <v>6</v>
      </c>
      <c r="E45" s="6" t="s">
        <v>6</v>
      </c>
      <c r="F45" s="6" t="s">
        <v>6</v>
      </c>
      <c r="G45" s="6" t="s">
        <v>6</v>
      </c>
      <c r="H45" s="6">
        <v>1</v>
      </c>
      <c r="I45" s="6">
        <v>10</v>
      </c>
      <c r="J45" s="6">
        <v>10</v>
      </c>
      <c r="K45" s="43"/>
      <c r="L45" s="43"/>
      <c r="M45" s="43"/>
      <c r="N45" s="43"/>
      <c r="O45" s="43"/>
      <c r="P45" s="43"/>
    </row>
    <row r="46" spans="1:16" ht="15.75">
      <c r="A46" s="3" t="s">
        <v>17</v>
      </c>
      <c r="B46" s="6"/>
      <c r="C46" s="6"/>
      <c r="D46" s="6"/>
      <c r="E46" s="6" t="s">
        <v>6</v>
      </c>
      <c r="F46" s="6" t="s">
        <v>6</v>
      </c>
      <c r="G46" s="6" t="s">
        <v>6</v>
      </c>
      <c r="H46" s="6">
        <v>1</v>
      </c>
      <c r="I46" s="6">
        <v>9</v>
      </c>
      <c r="J46" s="6">
        <v>9</v>
      </c>
      <c r="K46" s="43"/>
      <c r="L46" s="43"/>
      <c r="M46" s="43"/>
      <c r="N46" s="43"/>
      <c r="O46" s="43"/>
      <c r="P46" s="43"/>
    </row>
    <row r="47" spans="1:16" s="23" customFormat="1" ht="24">
      <c r="A47" s="21" t="s">
        <v>51</v>
      </c>
      <c r="B47" s="24" t="s">
        <v>52</v>
      </c>
      <c r="C47" s="11">
        <v>9</v>
      </c>
      <c r="D47" s="11">
        <v>9</v>
      </c>
      <c r="E47" s="11">
        <v>1</v>
      </c>
      <c r="F47" s="11">
        <v>9</v>
      </c>
      <c r="G47" s="11">
        <v>9</v>
      </c>
      <c r="H47" s="11">
        <v>1</v>
      </c>
      <c r="I47" s="11">
        <v>9</v>
      </c>
      <c r="J47" s="11">
        <v>9</v>
      </c>
      <c r="K47" s="44"/>
      <c r="L47" s="44"/>
      <c r="M47" s="44"/>
      <c r="N47" s="44"/>
      <c r="O47" s="44"/>
      <c r="P47" s="44"/>
    </row>
    <row r="48" spans="1:16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45"/>
      <c r="L48" s="45"/>
      <c r="M48" s="45"/>
      <c r="N48" s="45"/>
      <c r="O48" s="45"/>
      <c r="P48" s="45"/>
    </row>
    <row r="49" spans="1:16" ht="15.75">
      <c r="A49" s="7" t="s">
        <v>18</v>
      </c>
      <c r="B49" s="6">
        <v>1</v>
      </c>
      <c r="C49" s="6">
        <v>30</v>
      </c>
      <c r="D49" s="6">
        <v>30</v>
      </c>
      <c r="E49" s="6">
        <v>1</v>
      </c>
      <c r="F49" s="6">
        <v>40</v>
      </c>
      <c r="G49" s="6">
        <v>40</v>
      </c>
      <c r="H49" s="6">
        <v>1</v>
      </c>
      <c r="I49" s="6">
        <v>45</v>
      </c>
      <c r="J49" s="6">
        <v>45</v>
      </c>
      <c r="K49" s="43"/>
      <c r="L49" s="43"/>
      <c r="M49" s="43"/>
      <c r="N49" s="43"/>
      <c r="O49" s="43"/>
      <c r="P49" s="43"/>
    </row>
    <row r="50" spans="1:16" ht="15.75">
      <c r="A50" s="3" t="s">
        <v>7</v>
      </c>
      <c r="B50" s="6">
        <v>1</v>
      </c>
      <c r="C50" s="6">
        <v>20</v>
      </c>
      <c r="D50" s="6">
        <v>20</v>
      </c>
      <c r="E50" s="6">
        <v>1</v>
      </c>
      <c r="F50" s="6">
        <v>20</v>
      </c>
      <c r="G50" s="6">
        <v>20</v>
      </c>
      <c r="H50" s="6">
        <v>1</v>
      </c>
      <c r="I50" s="6">
        <v>20</v>
      </c>
      <c r="J50" s="6">
        <v>20</v>
      </c>
      <c r="K50" s="43"/>
      <c r="L50" s="43"/>
      <c r="M50" s="43"/>
      <c r="N50" s="43"/>
      <c r="O50" s="43"/>
      <c r="P50" s="43"/>
    </row>
    <row r="51" spans="1:16" ht="15.75">
      <c r="A51" s="3" t="s">
        <v>8</v>
      </c>
      <c r="B51" s="6">
        <v>1</v>
      </c>
      <c r="C51" s="6">
        <v>20</v>
      </c>
      <c r="D51" s="6">
        <v>20</v>
      </c>
      <c r="E51" s="6">
        <v>1</v>
      </c>
      <c r="F51" s="6">
        <v>20</v>
      </c>
      <c r="G51" s="6">
        <v>20</v>
      </c>
      <c r="H51" s="6">
        <v>2</v>
      </c>
      <c r="I51" s="6">
        <v>20</v>
      </c>
      <c r="J51" s="9">
        <v>40</v>
      </c>
      <c r="K51" s="46"/>
      <c r="L51" s="43"/>
      <c r="M51" s="46"/>
      <c r="N51" s="46"/>
      <c r="O51" s="43"/>
      <c r="P51" s="46"/>
    </row>
    <row r="52" spans="1:16" ht="15.75">
      <c r="A52" s="3" t="s">
        <v>54</v>
      </c>
      <c r="B52" s="6" t="s">
        <v>6</v>
      </c>
      <c r="C52" s="6" t="s">
        <v>6</v>
      </c>
      <c r="D52" s="6" t="s">
        <v>6</v>
      </c>
      <c r="E52" s="6">
        <v>1</v>
      </c>
      <c r="F52" s="6">
        <v>15</v>
      </c>
      <c r="G52" s="6">
        <v>15</v>
      </c>
      <c r="H52" s="6" t="s">
        <v>6</v>
      </c>
      <c r="I52" s="6" t="s">
        <v>6</v>
      </c>
      <c r="J52" s="6">
        <f>-C37188</f>
        <v>0</v>
      </c>
      <c r="K52" s="43"/>
      <c r="L52" s="43"/>
      <c r="M52" s="43"/>
      <c r="N52" s="43"/>
      <c r="O52" s="43"/>
      <c r="P52" s="43"/>
    </row>
    <row r="53" spans="1:16" ht="15.75">
      <c r="A53" s="19" t="s">
        <v>63</v>
      </c>
      <c r="B53" s="20">
        <v>1</v>
      </c>
      <c r="C53" s="20">
        <v>10</v>
      </c>
      <c r="D53" s="20">
        <v>10</v>
      </c>
      <c r="E53" s="20">
        <v>1</v>
      </c>
      <c r="F53" s="20">
        <v>10</v>
      </c>
      <c r="G53" s="20">
        <v>10</v>
      </c>
      <c r="H53" s="9">
        <v>1</v>
      </c>
      <c r="I53" s="9">
        <v>15</v>
      </c>
      <c r="J53" s="9">
        <v>15</v>
      </c>
      <c r="K53" s="46"/>
      <c r="L53" s="46"/>
      <c r="M53" s="46"/>
      <c r="N53" s="46"/>
      <c r="O53" s="46"/>
      <c r="P53" s="46"/>
    </row>
    <row r="54" spans="1:16" ht="15.75">
      <c r="A54" s="3" t="s">
        <v>12</v>
      </c>
      <c r="B54" s="6" t="s">
        <v>6</v>
      </c>
      <c r="C54" s="6" t="s">
        <v>6</v>
      </c>
      <c r="D54" s="6" t="s">
        <v>6</v>
      </c>
      <c r="E54" s="6" t="s">
        <v>6</v>
      </c>
      <c r="F54" s="6" t="s">
        <v>6</v>
      </c>
      <c r="G54" s="6" t="s">
        <v>6</v>
      </c>
      <c r="H54" s="6">
        <v>1</v>
      </c>
      <c r="I54" s="9">
        <v>10</v>
      </c>
      <c r="J54" s="9">
        <v>10</v>
      </c>
      <c r="K54" s="46"/>
      <c r="L54" s="46"/>
      <c r="M54" s="46"/>
      <c r="N54" s="46"/>
      <c r="O54" s="46"/>
      <c r="P54" s="46"/>
    </row>
    <row r="55" spans="1:16" ht="15.75">
      <c r="A55" s="3" t="s">
        <v>13</v>
      </c>
      <c r="B55" s="6">
        <v>1</v>
      </c>
      <c r="C55" s="6">
        <v>4</v>
      </c>
      <c r="D55" s="6">
        <v>4</v>
      </c>
      <c r="E55" s="6">
        <v>1</v>
      </c>
      <c r="F55" s="6">
        <v>5</v>
      </c>
      <c r="G55" s="6">
        <v>5</v>
      </c>
      <c r="H55" s="6">
        <v>1</v>
      </c>
      <c r="I55" s="9">
        <v>9</v>
      </c>
      <c r="J55" s="9">
        <v>9</v>
      </c>
      <c r="K55" s="46"/>
      <c r="L55" s="46"/>
      <c r="M55" s="46"/>
      <c r="N55" s="46"/>
      <c r="O55" s="43"/>
      <c r="P55" s="46"/>
    </row>
    <row r="56" spans="1:16" ht="15.75">
      <c r="A56" s="3" t="s">
        <v>11</v>
      </c>
      <c r="B56" s="6">
        <v>1</v>
      </c>
      <c r="C56" s="6">
        <v>5</v>
      </c>
      <c r="D56" s="6">
        <v>5</v>
      </c>
      <c r="E56" s="6">
        <v>1</v>
      </c>
      <c r="F56" s="6">
        <v>5</v>
      </c>
      <c r="G56" s="6">
        <v>5</v>
      </c>
      <c r="H56" s="6">
        <v>1</v>
      </c>
      <c r="I56" s="9">
        <v>5</v>
      </c>
      <c r="J56" s="9">
        <v>5</v>
      </c>
      <c r="K56" s="46"/>
      <c r="L56" s="43"/>
      <c r="M56" s="46"/>
      <c r="N56" s="46"/>
      <c r="O56" s="43"/>
      <c r="P56" s="46"/>
    </row>
    <row r="57" spans="1:16" ht="15.75">
      <c r="A57" s="3" t="s">
        <v>20</v>
      </c>
      <c r="B57" s="6">
        <v>1</v>
      </c>
      <c r="C57" s="6">
        <v>4</v>
      </c>
      <c r="D57" s="6">
        <v>4</v>
      </c>
      <c r="E57" s="6">
        <v>1</v>
      </c>
      <c r="F57" s="6">
        <v>4</v>
      </c>
      <c r="G57" s="6">
        <v>4</v>
      </c>
      <c r="H57" s="6">
        <v>1</v>
      </c>
      <c r="I57" s="9">
        <v>10</v>
      </c>
      <c r="J57" s="9">
        <v>10</v>
      </c>
      <c r="K57" s="46"/>
      <c r="L57" s="46"/>
      <c r="M57" s="46"/>
      <c r="N57" s="46"/>
      <c r="O57" s="46"/>
      <c r="P57" s="46"/>
    </row>
    <row r="58" spans="1:16" ht="15.75">
      <c r="A58" s="10" t="s">
        <v>33</v>
      </c>
      <c r="B58" s="6">
        <v>2</v>
      </c>
      <c r="C58" s="6" t="s">
        <v>41</v>
      </c>
      <c r="D58" s="6">
        <v>11</v>
      </c>
      <c r="E58" s="6">
        <v>3</v>
      </c>
      <c r="F58" s="6" t="s">
        <v>55</v>
      </c>
      <c r="G58" s="6">
        <v>16.5</v>
      </c>
      <c r="H58" s="6">
        <v>4</v>
      </c>
      <c r="I58" s="6" t="s">
        <v>42</v>
      </c>
      <c r="J58" s="6">
        <v>22</v>
      </c>
      <c r="K58" s="43"/>
      <c r="L58" s="43"/>
      <c r="M58" s="43"/>
      <c r="N58" s="43"/>
      <c r="O58" s="43"/>
      <c r="P58" s="43"/>
    </row>
    <row r="59" spans="1:16" ht="15.75">
      <c r="A59" s="10" t="s">
        <v>34</v>
      </c>
      <c r="B59" s="6">
        <v>1</v>
      </c>
      <c r="C59" s="6">
        <v>2</v>
      </c>
      <c r="D59" s="6">
        <v>2</v>
      </c>
      <c r="E59" s="6">
        <v>1</v>
      </c>
      <c r="F59" s="6">
        <v>2</v>
      </c>
      <c r="G59" s="6">
        <v>2</v>
      </c>
      <c r="H59" s="6">
        <v>1</v>
      </c>
      <c r="I59" s="6">
        <v>2</v>
      </c>
      <c r="J59" s="6">
        <v>2</v>
      </c>
      <c r="K59" s="43"/>
      <c r="L59" s="43"/>
      <c r="M59" s="43"/>
      <c r="N59" s="43"/>
      <c r="O59" s="43"/>
      <c r="P59" s="43"/>
    </row>
    <row r="60" spans="1:16" ht="31.5">
      <c r="A60" s="12" t="s">
        <v>43</v>
      </c>
      <c r="B60" s="11">
        <v>1</v>
      </c>
      <c r="C60" s="11">
        <v>5</v>
      </c>
      <c r="D60" s="11">
        <v>5</v>
      </c>
      <c r="E60" s="11">
        <v>1</v>
      </c>
      <c r="F60" s="11">
        <v>5</v>
      </c>
      <c r="G60" s="11">
        <v>5</v>
      </c>
      <c r="H60" s="11">
        <v>1</v>
      </c>
      <c r="I60" s="11">
        <v>5</v>
      </c>
      <c r="J60" s="11">
        <v>5</v>
      </c>
      <c r="K60" s="44"/>
      <c r="L60" s="44"/>
      <c r="M60" s="44"/>
      <c r="N60" s="44"/>
      <c r="O60" s="44"/>
      <c r="P60" s="44"/>
    </row>
    <row r="61" spans="1:16" ht="15.75">
      <c r="A61" s="10" t="s">
        <v>56</v>
      </c>
      <c r="B61" s="6">
        <v>1</v>
      </c>
      <c r="C61" s="6">
        <v>10</v>
      </c>
      <c r="D61" s="6">
        <v>10</v>
      </c>
      <c r="E61" s="6">
        <v>1</v>
      </c>
      <c r="F61" s="6">
        <v>10</v>
      </c>
      <c r="G61" s="6">
        <v>10</v>
      </c>
      <c r="H61" s="11">
        <v>1</v>
      </c>
      <c r="I61" s="11">
        <v>12</v>
      </c>
      <c r="J61" s="11">
        <v>12</v>
      </c>
      <c r="K61" s="43"/>
      <c r="L61" s="43"/>
      <c r="M61" s="43"/>
      <c r="N61" s="45"/>
      <c r="O61" s="43"/>
      <c r="P61" s="43"/>
    </row>
    <row r="62" spans="1:16" ht="15.75">
      <c r="A62" s="10" t="s">
        <v>30</v>
      </c>
      <c r="B62" s="6">
        <v>1</v>
      </c>
      <c r="C62" s="6">
        <v>10</v>
      </c>
      <c r="D62" s="6">
        <v>10</v>
      </c>
      <c r="E62" s="6">
        <v>1</v>
      </c>
      <c r="F62" s="6">
        <v>10</v>
      </c>
      <c r="G62" s="6">
        <v>10</v>
      </c>
      <c r="H62" s="6">
        <v>1</v>
      </c>
      <c r="I62" s="6">
        <v>10</v>
      </c>
      <c r="J62" s="6">
        <v>10</v>
      </c>
      <c r="K62" s="43"/>
      <c r="L62" s="43"/>
      <c r="M62" s="43"/>
      <c r="N62" s="43"/>
      <c r="O62" s="43"/>
      <c r="P62" s="43"/>
    </row>
    <row r="63" spans="1:16" ht="15.75">
      <c r="A63" s="10" t="s">
        <v>9</v>
      </c>
      <c r="B63" s="9" t="s">
        <v>6</v>
      </c>
      <c r="C63" s="9" t="s">
        <v>6</v>
      </c>
      <c r="D63" s="9" t="s">
        <v>6</v>
      </c>
      <c r="E63" s="9" t="s">
        <v>6</v>
      </c>
      <c r="F63" s="9" t="s">
        <v>6</v>
      </c>
      <c r="G63" s="9" t="s">
        <v>6</v>
      </c>
      <c r="H63" s="9">
        <v>1</v>
      </c>
      <c r="I63" s="9">
        <v>30</v>
      </c>
      <c r="J63" s="9">
        <v>30</v>
      </c>
      <c r="K63" s="46"/>
      <c r="L63" s="46"/>
      <c r="M63" s="46"/>
      <c r="N63" s="46"/>
      <c r="O63" s="46"/>
      <c r="P63" s="46"/>
    </row>
    <row r="64" spans="1:16" ht="15.75">
      <c r="A64" s="12" t="s">
        <v>10</v>
      </c>
      <c r="B64" s="13" t="s">
        <v>6</v>
      </c>
      <c r="C64" s="11" t="s">
        <v>6</v>
      </c>
      <c r="D64" s="14" t="s">
        <v>6</v>
      </c>
      <c r="E64" s="13" t="s">
        <v>6</v>
      </c>
      <c r="F64" s="11" t="s">
        <v>6</v>
      </c>
      <c r="G64" s="14" t="s">
        <v>6</v>
      </c>
      <c r="H64" s="6">
        <v>1</v>
      </c>
      <c r="I64" s="6">
        <v>10</v>
      </c>
      <c r="J64" s="6">
        <v>10</v>
      </c>
      <c r="K64" s="43"/>
      <c r="L64" s="43"/>
      <c r="M64" s="43"/>
      <c r="N64" s="43"/>
      <c r="O64" s="43"/>
      <c r="P64" s="43"/>
    </row>
    <row r="65" spans="1:16" ht="18.75">
      <c r="A65" s="18"/>
      <c r="B65" s="25">
        <f>SUM(B43:B64)</f>
        <v>14</v>
      </c>
      <c r="C65" s="25"/>
      <c r="D65" s="26">
        <f>SUM(D43:D64)</f>
        <v>160</v>
      </c>
      <c r="E65" s="26">
        <v>17</v>
      </c>
      <c r="F65" s="26"/>
      <c r="G65" s="58">
        <f>SUM(G42:G63)</f>
        <v>191.5</v>
      </c>
      <c r="H65" s="25">
        <v>24</v>
      </c>
      <c r="I65" s="25"/>
      <c r="J65" s="25">
        <f>SUM(J43:J64)</f>
        <v>313</v>
      </c>
      <c r="K65" s="47"/>
      <c r="L65" s="47"/>
      <c r="M65" s="47"/>
      <c r="N65" s="47"/>
      <c r="O65" s="47"/>
      <c r="P65" s="47"/>
    </row>
    <row r="66" spans="1:16" ht="25.5" customHeight="1">
      <c r="A66" s="59" t="s">
        <v>68</v>
      </c>
      <c r="B66" s="32"/>
      <c r="C66" s="33">
        <v>160</v>
      </c>
      <c r="D66" s="29" t="s">
        <v>50</v>
      </c>
      <c r="E66" s="35"/>
      <c r="F66" s="39">
        <v>192</v>
      </c>
      <c r="G66" s="35" t="s">
        <v>50</v>
      </c>
      <c r="H66" s="32" t="s">
        <v>19</v>
      </c>
      <c r="I66" s="33">
        <v>313</v>
      </c>
      <c r="J66" s="29" t="s">
        <v>50</v>
      </c>
      <c r="K66" s="48"/>
      <c r="L66" s="49"/>
      <c r="M66" s="48"/>
      <c r="N66" s="50"/>
      <c r="O66" s="50"/>
      <c r="P66" s="48"/>
    </row>
    <row r="67" spans="1:16" ht="18.75">
      <c r="A67" s="28" t="s">
        <v>49</v>
      </c>
      <c r="B67" s="63"/>
      <c r="C67" s="64">
        <v>208</v>
      </c>
      <c r="D67" s="35" t="s">
        <v>50</v>
      </c>
      <c r="E67" s="66"/>
      <c r="F67" s="40">
        <v>250</v>
      </c>
      <c r="G67" s="36" t="s">
        <v>50</v>
      </c>
      <c r="H67" s="31"/>
      <c r="I67" s="38">
        <v>407</v>
      </c>
      <c r="J67" s="27" t="s">
        <v>50</v>
      </c>
      <c r="K67" s="48"/>
      <c r="L67" s="49"/>
      <c r="M67" s="48"/>
      <c r="N67" s="45"/>
      <c r="O67" s="47"/>
      <c r="P67" s="48"/>
    </row>
    <row r="68" spans="1:16" ht="47.25">
      <c r="A68" s="62" t="s">
        <v>21</v>
      </c>
      <c r="B68" s="65"/>
      <c r="C68" s="40">
        <v>200</v>
      </c>
      <c r="D68" s="27" t="s">
        <v>50</v>
      </c>
      <c r="E68" s="34"/>
      <c r="F68" s="60">
        <v>200</v>
      </c>
      <c r="G68" s="61" t="s">
        <v>50</v>
      </c>
      <c r="H68" s="67"/>
      <c r="I68" s="67">
        <v>250</v>
      </c>
      <c r="J68" s="68" t="s">
        <v>50</v>
      </c>
      <c r="K68" s="51"/>
      <c r="L68" s="50"/>
      <c r="M68" s="51"/>
      <c r="N68" s="52"/>
      <c r="O68" s="52"/>
      <c r="P68" s="53"/>
    </row>
    <row r="69" spans="10:16" s="45" customFormat="1" ht="18.75">
      <c r="J69" s="47"/>
      <c r="K69" s="47"/>
      <c r="L69" s="47"/>
      <c r="M69" s="47"/>
      <c r="N69" s="97"/>
      <c r="O69" s="97"/>
      <c r="P69" s="97"/>
    </row>
    <row r="70" spans="1:9" ht="18.75">
      <c r="A70" s="75"/>
      <c r="B70" s="56"/>
      <c r="C70" s="56"/>
      <c r="D70" s="56"/>
      <c r="E70" s="56"/>
      <c r="F70" s="56"/>
      <c r="G70" s="56"/>
      <c r="H70" s="56"/>
      <c r="I70" s="47"/>
    </row>
    <row r="71" spans="1:9" ht="20.25">
      <c r="A71" s="76"/>
      <c r="B71" s="75"/>
      <c r="C71" s="75"/>
      <c r="D71" s="75"/>
      <c r="E71" s="75"/>
      <c r="F71" s="75"/>
      <c r="G71" s="75"/>
      <c r="H71" s="75"/>
      <c r="I71" s="56"/>
    </row>
    <row r="72" spans="1:9" ht="15.75">
      <c r="A72" s="75"/>
      <c r="B72" s="75"/>
      <c r="C72" s="75"/>
      <c r="D72" s="75"/>
      <c r="E72" s="75"/>
      <c r="F72" s="75"/>
      <c r="G72" s="75"/>
      <c r="H72" s="75"/>
      <c r="I72" s="56"/>
    </row>
    <row r="73" spans="1:9" ht="15.75">
      <c r="A73" s="75"/>
      <c r="B73" s="75"/>
      <c r="C73" s="75"/>
      <c r="D73" s="75"/>
      <c r="E73" s="75"/>
      <c r="F73" s="75"/>
      <c r="G73" s="75"/>
      <c r="H73" s="75"/>
      <c r="I73" s="56"/>
    </row>
    <row r="74" spans="1:9" ht="15.75">
      <c r="A74" s="75"/>
      <c r="B74" s="75"/>
      <c r="C74" s="75"/>
      <c r="D74" s="75"/>
      <c r="E74" s="75"/>
      <c r="F74" s="75"/>
      <c r="G74" s="75"/>
      <c r="H74" s="75"/>
      <c r="I74" s="56"/>
    </row>
    <row r="75" spans="1:9" ht="15.75">
      <c r="A75" s="75"/>
      <c r="B75" s="75"/>
      <c r="C75" s="75"/>
      <c r="D75" s="75"/>
      <c r="E75" s="75"/>
      <c r="F75" s="75"/>
      <c r="G75" s="75"/>
      <c r="H75" s="75"/>
      <c r="I75" s="56"/>
    </row>
    <row r="76" spans="1:9" ht="15.75">
      <c r="A76" s="75"/>
      <c r="B76" s="56"/>
      <c r="C76" s="56"/>
      <c r="D76" s="56"/>
      <c r="E76" s="56"/>
      <c r="F76" s="56"/>
      <c r="G76" s="56"/>
      <c r="H76" s="56"/>
      <c r="I76" s="56"/>
    </row>
    <row r="77" spans="1:9" ht="15.75">
      <c r="A77" s="75"/>
      <c r="B77" s="56"/>
      <c r="C77" s="56"/>
      <c r="D77" s="56"/>
      <c r="E77" s="56"/>
      <c r="F77" s="56"/>
      <c r="G77" s="56"/>
      <c r="H77" s="56"/>
      <c r="I77" s="56"/>
    </row>
    <row r="78" spans="1:9" ht="15.75">
      <c r="A78" s="75"/>
      <c r="B78" s="56"/>
      <c r="C78" s="56"/>
      <c r="D78" s="56"/>
      <c r="E78" s="56"/>
      <c r="F78" s="56"/>
      <c r="G78" s="56"/>
      <c r="H78" s="56"/>
      <c r="I78" s="56"/>
    </row>
    <row r="79" spans="1:9" ht="15.75">
      <c r="A79" s="75"/>
      <c r="B79" s="56"/>
      <c r="C79" s="56"/>
      <c r="D79" s="56"/>
      <c r="E79" s="56"/>
      <c r="F79" s="56"/>
      <c r="G79" s="56"/>
      <c r="H79" s="56"/>
      <c r="I79" s="56"/>
    </row>
    <row r="80" spans="1:9" ht="15.75">
      <c r="A80" s="75"/>
      <c r="B80" s="56"/>
      <c r="C80" s="56"/>
      <c r="D80" s="56"/>
      <c r="E80" s="56"/>
      <c r="F80" s="56"/>
      <c r="G80" s="56"/>
      <c r="H80" s="56"/>
      <c r="I80" s="56"/>
    </row>
    <row r="81" spans="1:9" ht="15.75">
      <c r="A81" s="75"/>
      <c r="B81" s="56"/>
      <c r="C81" s="56"/>
      <c r="D81" s="56"/>
      <c r="E81" s="56"/>
      <c r="F81" s="56"/>
      <c r="G81" s="56"/>
      <c r="H81" s="56"/>
      <c r="I81" s="56"/>
    </row>
    <row r="82" spans="1:9" ht="15.75">
      <c r="A82" s="75"/>
      <c r="B82" s="56"/>
      <c r="C82" s="56"/>
      <c r="D82" s="56"/>
      <c r="E82" s="56"/>
      <c r="F82" s="56"/>
      <c r="G82" s="56"/>
      <c r="H82" s="56"/>
      <c r="I82" s="56"/>
    </row>
    <row r="83" spans="1:9" ht="15.75">
      <c r="A83" s="75"/>
      <c r="B83" s="56"/>
      <c r="C83" s="56"/>
      <c r="D83" s="56"/>
      <c r="E83" s="56"/>
      <c r="F83" s="56"/>
      <c r="G83" s="56"/>
      <c r="H83" s="56"/>
      <c r="I83" s="56"/>
    </row>
    <row r="84" spans="1:9" ht="15.75">
      <c r="A84" s="75"/>
      <c r="B84" s="56"/>
      <c r="C84" s="56"/>
      <c r="D84" s="56"/>
      <c r="E84" s="56"/>
      <c r="F84" s="56"/>
      <c r="G84" s="56"/>
      <c r="H84" s="56"/>
      <c r="I84" s="56"/>
    </row>
    <row r="85" spans="1:9" ht="19.5" customHeight="1">
      <c r="A85" s="75"/>
      <c r="B85" s="56"/>
      <c r="C85" s="56"/>
      <c r="D85" s="56"/>
      <c r="E85" s="56"/>
      <c r="F85" s="56"/>
      <c r="G85" s="56"/>
      <c r="H85" s="56"/>
      <c r="I85" s="56"/>
    </row>
    <row r="86" spans="1:6" ht="23.25" customHeight="1">
      <c r="A86" s="54"/>
      <c r="B86" s="54"/>
      <c r="C86" s="54"/>
      <c r="D86" s="54"/>
      <c r="E86" s="54"/>
      <c r="F86" s="54"/>
    </row>
    <row r="87" spans="1:6" ht="18.75">
      <c r="A87" s="55"/>
      <c r="B87" s="55"/>
      <c r="C87" s="55"/>
      <c r="D87" s="55"/>
      <c r="E87" s="55"/>
      <c r="F87" s="55"/>
    </row>
    <row r="88" spans="1:6" ht="15.75">
      <c r="A88" s="42"/>
      <c r="B88" s="42"/>
      <c r="C88" s="42"/>
      <c r="D88" s="42"/>
      <c r="E88" s="42"/>
      <c r="F88" s="42"/>
    </row>
    <row r="89" spans="1:7" ht="15.75">
      <c r="A89" s="54"/>
      <c r="B89" s="54" t="s">
        <v>64</v>
      </c>
      <c r="C89" s="54"/>
      <c r="D89" s="54"/>
      <c r="E89" s="54"/>
      <c r="F89" s="54"/>
      <c r="G89" s="56"/>
    </row>
    <row r="90" spans="1:7" ht="15.75">
      <c r="A90" s="54"/>
      <c r="B90" s="54" t="s">
        <v>65</v>
      </c>
      <c r="C90" s="54"/>
      <c r="D90" s="54"/>
      <c r="E90" s="54"/>
      <c r="F90" s="54"/>
      <c r="G90" s="56"/>
    </row>
    <row r="91" spans="1:7" ht="15.75">
      <c r="A91" s="54"/>
      <c r="B91" s="54" t="s">
        <v>66</v>
      </c>
      <c r="C91" s="54"/>
      <c r="D91" s="54"/>
      <c r="E91" s="54"/>
      <c r="F91" s="54"/>
      <c r="G91" s="56"/>
    </row>
    <row r="92" spans="1:6" ht="15.75">
      <c r="A92" s="43"/>
      <c r="B92" s="43"/>
      <c r="C92" s="43"/>
      <c r="D92" s="43"/>
      <c r="E92" s="43"/>
      <c r="F92" s="43"/>
    </row>
    <row r="93" spans="1:5" ht="23.25">
      <c r="A93" s="41">
        <v>43252</v>
      </c>
      <c r="B93" s="16" t="s">
        <v>26</v>
      </c>
      <c r="C93" s="16"/>
      <c r="D93" s="16"/>
      <c r="E93" s="16"/>
    </row>
    <row r="94" spans="1:5" ht="23.25">
      <c r="A94" s="41"/>
      <c r="B94" s="16"/>
      <c r="C94" s="16"/>
      <c r="D94" s="16"/>
      <c r="E94" s="16"/>
    </row>
    <row r="95" spans="1:7" ht="15.75">
      <c r="A95" s="18"/>
      <c r="B95" s="88" t="s">
        <v>60</v>
      </c>
      <c r="C95" s="89"/>
      <c r="D95" s="90"/>
      <c r="E95" s="88" t="s">
        <v>61</v>
      </c>
      <c r="F95" s="89"/>
      <c r="G95" s="90"/>
    </row>
    <row r="96" spans="1:7" ht="37.5">
      <c r="A96" s="5" t="s">
        <v>14</v>
      </c>
      <c r="B96" s="87" t="s">
        <v>16</v>
      </c>
      <c r="C96" s="87"/>
      <c r="D96" s="87"/>
      <c r="E96" s="87" t="s">
        <v>16</v>
      </c>
      <c r="F96" s="87"/>
      <c r="G96" s="87"/>
    </row>
    <row r="97" spans="1:7" ht="18.75">
      <c r="A97" s="57"/>
      <c r="B97" s="4" t="s">
        <v>0</v>
      </c>
      <c r="C97" s="4" t="s">
        <v>1</v>
      </c>
      <c r="D97" s="4" t="s">
        <v>3</v>
      </c>
      <c r="E97" s="4" t="s">
        <v>0</v>
      </c>
      <c r="F97" s="4" t="s">
        <v>1</v>
      </c>
      <c r="G97" s="4" t="s">
        <v>3</v>
      </c>
    </row>
    <row r="98" spans="1:7" ht="15.75">
      <c r="A98" s="3" t="s">
        <v>29</v>
      </c>
      <c r="B98" s="6">
        <v>1</v>
      </c>
      <c r="C98" s="6">
        <v>40</v>
      </c>
      <c r="D98" s="6">
        <v>40</v>
      </c>
      <c r="E98" s="6">
        <v>1</v>
      </c>
      <c r="F98" s="6">
        <v>50</v>
      </c>
      <c r="G98" s="6">
        <v>50</v>
      </c>
    </row>
    <row r="99" spans="1:7" ht="15.75">
      <c r="A99" s="3" t="s">
        <v>4</v>
      </c>
      <c r="B99" s="6">
        <v>1</v>
      </c>
      <c r="C99" s="6">
        <v>12</v>
      </c>
      <c r="D99" s="6">
        <v>12</v>
      </c>
      <c r="E99" s="6">
        <v>1</v>
      </c>
      <c r="F99" s="6">
        <v>12</v>
      </c>
      <c r="G99" s="6">
        <v>12</v>
      </c>
    </row>
    <row r="100" spans="1:7" ht="15.75">
      <c r="A100" s="3" t="s">
        <v>5</v>
      </c>
      <c r="B100" s="6">
        <v>1</v>
      </c>
      <c r="C100" s="6">
        <v>10</v>
      </c>
      <c r="D100" s="6">
        <v>10</v>
      </c>
      <c r="E100" s="6">
        <v>1</v>
      </c>
      <c r="F100" s="6">
        <v>10</v>
      </c>
      <c r="G100" s="6">
        <v>10</v>
      </c>
    </row>
    <row r="101" spans="1:7" ht="15.75">
      <c r="A101" s="3" t="s">
        <v>17</v>
      </c>
      <c r="B101" s="6">
        <v>1</v>
      </c>
      <c r="C101" s="6">
        <v>9</v>
      </c>
      <c r="D101" s="6">
        <v>9</v>
      </c>
      <c r="E101" s="6">
        <v>1</v>
      </c>
      <c r="F101" s="6">
        <v>9</v>
      </c>
      <c r="G101" s="6">
        <v>9</v>
      </c>
    </row>
    <row r="102" spans="1:7" ht="15.75">
      <c r="A102" s="21" t="s">
        <v>51</v>
      </c>
      <c r="B102" s="11">
        <v>1</v>
      </c>
      <c r="C102" s="11">
        <v>9</v>
      </c>
      <c r="D102" s="11">
        <v>9</v>
      </c>
      <c r="E102" s="11">
        <v>1</v>
      </c>
      <c r="F102" s="11">
        <v>9</v>
      </c>
      <c r="G102" s="11">
        <v>9</v>
      </c>
    </row>
    <row r="103" spans="1:7" ht="14.25">
      <c r="A103" s="18"/>
      <c r="B103" s="18"/>
      <c r="C103" s="18"/>
      <c r="D103" s="18"/>
      <c r="E103" s="18"/>
      <c r="F103" s="18"/>
      <c r="G103" s="18"/>
    </row>
    <row r="104" spans="1:7" ht="15.75">
      <c r="A104" s="7" t="s">
        <v>18</v>
      </c>
      <c r="B104" s="6">
        <v>1</v>
      </c>
      <c r="C104" s="6">
        <v>70</v>
      </c>
      <c r="D104" s="6">
        <v>70</v>
      </c>
      <c r="E104" s="6">
        <v>1</v>
      </c>
      <c r="F104" s="6">
        <v>90</v>
      </c>
      <c r="G104" s="6">
        <v>90</v>
      </c>
    </row>
    <row r="105" spans="1:7" ht="15.75">
      <c r="A105" s="3" t="s">
        <v>7</v>
      </c>
      <c r="B105" s="6">
        <v>2</v>
      </c>
      <c r="C105" s="6" t="s">
        <v>27</v>
      </c>
      <c r="D105" s="6">
        <v>40</v>
      </c>
      <c r="E105" s="6">
        <v>2</v>
      </c>
      <c r="F105" s="6" t="s">
        <v>27</v>
      </c>
      <c r="G105" s="6">
        <v>40</v>
      </c>
    </row>
    <row r="106" spans="1:7" ht="15.75">
      <c r="A106" s="3" t="s">
        <v>8</v>
      </c>
      <c r="B106" s="9">
        <v>1</v>
      </c>
      <c r="C106" s="6">
        <v>40</v>
      </c>
      <c r="D106" s="9">
        <v>40</v>
      </c>
      <c r="E106" s="9">
        <v>1</v>
      </c>
      <c r="F106" s="6">
        <v>40</v>
      </c>
      <c r="G106" s="9">
        <v>40</v>
      </c>
    </row>
    <row r="107" spans="1:7" ht="15.75">
      <c r="A107" s="3" t="s">
        <v>54</v>
      </c>
      <c r="B107" s="6">
        <v>1</v>
      </c>
      <c r="C107" s="6">
        <v>20</v>
      </c>
      <c r="D107" s="6">
        <v>20</v>
      </c>
      <c r="E107" s="6">
        <v>2</v>
      </c>
      <c r="F107" s="6">
        <v>20</v>
      </c>
      <c r="G107" s="6">
        <v>40</v>
      </c>
    </row>
    <row r="108" spans="1:7" ht="15.75">
      <c r="A108" s="19" t="s">
        <v>63</v>
      </c>
      <c r="B108" s="20">
        <v>1</v>
      </c>
      <c r="C108" s="20">
        <v>30</v>
      </c>
      <c r="D108" s="20">
        <v>30</v>
      </c>
      <c r="E108" s="20">
        <v>1</v>
      </c>
      <c r="F108" s="20">
        <v>40</v>
      </c>
      <c r="G108" s="20">
        <v>40</v>
      </c>
    </row>
    <row r="109" spans="1:7" ht="15.75">
      <c r="A109" s="3" t="s">
        <v>12</v>
      </c>
      <c r="B109" s="9">
        <v>1</v>
      </c>
      <c r="C109" s="9">
        <v>10</v>
      </c>
      <c r="D109" s="9">
        <v>10</v>
      </c>
      <c r="E109" s="9">
        <v>1</v>
      </c>
      <c r="F109" s="9">
        <v>10</v>
      </c>
      <c r="G109" s="9">
        <v>10</v>
      </c>
    </row>
    <row r="110" spans="1:7" ht="15.75">
      <c r="A110" s="3" t="s">
        <v>13</v>
      </c>
      <c r="B110" s="9">
        <v>1</v>
      </c>
      <c r="C110" s="9">
        <v>15</v>
      </c>
      <c r="D110" s="9">
        <v>15</v>
      </c>
      <c r="E110" s="9">
        <v>1</v>
      </c>
      <c r="F110" s="6">
        <v>20</v>
      </c>
      <c r="G110" s="9">
        <v>20</v>
      </c>
    </row>
    <row r="111" spans="1:7" ht="15.75">
      <c r="A111" s="3" t="s">
        <v>11</v>
      </c>
      <c r="B111" s="9">
        <v>2</v>
      </c>
      <c r="C111" s="6" t="s">
        <v>28</v>
      </c>
      <c r="D111" s="9">
        <v>10</v>
      </c>
      <c r="E111" s="9">
        <v>2</v>
      </c>
      <c r="F111" s="6" t="s">
        <v>28</v>
      </c>
      <c r="G111" s="9">
        <v>10</v>
      </c>
    </row>
    <row r="112" spans="1:7" ht="15.75">
      <c r="A112" s="3" t="s">
        <v>20</v>
      </c>
      <c r="B112" s="9">
        <v>1</v>
      </c>
      <c r="C112" s="9">
        <v>12</v>
      </c>
      <c r="D112" s="9">
        <v>12</v>
      </c>
      <c r="E112" s="9">
        <v>1</v>
      </c>
      <c r="F112" s="9">
        <v>15</v>
      </c>
      <c r="G112" s="9">
        <v>15</v>
      </c>
    </row>
    <row r="113" spans="1:7" ht="15.75">
      <c r="A113" s="10" t="s">
        <v>33</v>
      </c>
      <c r="B113" s="6">
        <v>6</v>
      </c>
      <c r="C113" s="6" t="s">
        <v>53</v>
      </c>
      <c r="D113" s="6">
        <v>38.5</v>
      </c>
      <c r="E113" s="6">
        <v>8</v>
      </c>
      <c r="F113" s="6" t="s">
        <v>62</v>
      </c>
      <c r="G113" s="6">
        <v>44</v>
      </c>
    </row>
    <row r="114" spans="1:7" ht="15.75">
      <c r="A114" s="10" t="s">
        <v>34</v>
      </c>
      <c r="B114" s="6">
        <v>1</v>
      </c>
      <c r="C114" s="6">
        <v>2</v>
      </c>
      <c r="D114" s="6">
        <v>2</v>
      </c>
      <c r="E114" s="6">
        <v>1</v>
      </c>
      <c r="F114" s="6">
        <v>2</v>
      </c>
      <c r="G114" s="6">
        <v>2</v>
      </c>
    </row>
    <row r="115" spans="1:7" ht="31.5">
      <c r="A115" s="12" t="s">
        <v>43</v>
      </c>
      <c r="B115" s="11">
        <v>2</v>
      </c>
      <c r="C115" s="11" t="s">
        <v>28</v>
      </c>
      <c r="D115" s="11">
        <v>10</v>
      </c>
      <c r="E115" s="11">
        <v>2</v>
      </c>
      <c r="F115" s="11" t="s">
        <v>28</v>
      </c>
      <c r="G115" s="11">
        <v>10</v>
      </c>
    </row>
    <row r="116" spans="1:7" ht="15.75">
      <c r="A116" s="10" t="s">
        <v>56</v>
      </c>
      <c r="B116" s="6">
        <v>1</v>
      </c>
      <c r="C116" s="6">
        <v>12</v>
      </c>
      <c r="D116" s="6">
        <v>12</v>
      </c>
      <c r="E116" s="6">
        <v>1</v>
      </c>
      <c r="F116" s="6">
        <v>15</v>
      </c>
      <c r="G116" s="6">
        <v>15</v>
      </c>
    </row>
    <row r="117" spans="1:7" ht="15.75">
      <c r="A117" s="10" t="s">
        <v>30</v>
      </c>
      <c r="B117" s="6">
        <v>1</v>
      </c>
      <c r="C117" s="6">
        <v>15</v>
      </c>
      <c r="D117" s="6">
        <v>15</v>
      </c>
      <c r="E117" s="6">
        <v>1</v>
      </c>
      <c r="F117" s="6">
        <v>20</v>
      </c>
      <c r="G117" s="6">
        <v>20</v>
      </c>
    </row>
    <row r="118" spans="1:7" ht="15.75">
      <c r="A118" s="10" t="s">
        <v>9</v>
      </c>
      <c r="B118" s="9">
        <v>1</v>
      </c>
      <c r="C118" s="9">
        <v>35</v>
      </c>
      <c r="D118" s="9">
        <v>35</v>
      </c>
      <c r="E118" s="9">
        <v>1</v>
      </c>
      <c r="F118" s="9">
        <v>40</v>
      </c>
      <c r="G118" s="9">
        <v>40</v>
      </c>
    </row>
    <row r="119" spans="1:7" ht="15.75">
      <c r="A119" s="12" t="s">
        <v>10</v>
      </c>
      <c r="B119" s="6">
        <v>1</v>
      </c>
      <c r="C119" s="6">
        <v>10</v>
      </c>
      <c r="D119" s="6">
        <v>10</v>
      </c>
      <c r="E119" s="6">
        <v>1</v>
      </c>
      <c r="F119" s="6">
        <v>10</v>
      </c>
      <c r="G119" s="6">
        <v>10</v>
      </c>
    </row>
    <row r="120" spans="1:7" ht="18.75">
      <c r="A120" s="12"/>
      <c r="B120" s="25">
        <f>SUM(B98:B119)</f>
        <v>29</v>
      </c>
      <c r="C120" s="71"/>
      <c r="D120" s="25">
        <v>449.5</v>
      </c>
      <c r="E120" s="25">
        <v>32</v>
      </c>
      <c r="F120" s="71"/>
      <c r="G120" s="25">
        <v>536</v>
      </c>
    </row>
    <row r="121" spans="1:7" ht="31.5">
      <c r="A121" s="69" t="s">
        <v>48</v>
      </c>
      <c r="B121" s="31"/>
      <c r="C121" s="38">
        <v>450</v>
      </c>
      <c r="D121" s="70" t="s">
        <v>50</v>
      </c>
      <c r="E121" s="31"/>
      <c r="F121" s="38">
        <v>536</v>
      </c>
      <c r="G121" s="72" t="s">
        <v>50</v>
      </c>
    </row>
    <row r="122" spans="1:7" ht="18.75">
      <c r="A122" s="28" t="s">
        <v>49</v>
      </c>
      <c r="B122" s="66"/>
      <c r="C122" s="30">
        <v>585</v>
      </c>
      <c r="D122" s="37" t="s">
        <v>50</v>
      </c>
      <c r="E122" s="73"/>
      <c r="F122" s="74">
        <v>697</v>
      </c>
      <c r="G122" s="34" t="s">
        <v>50</v>
      </c>
    </row>
    <row r="123" spans="1:7" ht="47.25">
      <c r="A123" s="15" t="s">
        <v>21</v>
      </c>
      <c r="B123" s="36"/>
      <c r="C123" s="40">
        <v>250</v>
      </c>
      <c r="D123" s="36" t="s">
        <v>50</v>
      </c>
      <c r="E123" s="31"/>
      <c r="F123" s="22">
        <v>250</v>
      </c>
      <c r="G123" s="27" t="s">
        <v>50</v>
      </c>
    </row>
    <row r="124" spans="1:7" ht="18.75">
      <c r="A124" s="45"/>
      <c r="B124" s="51"/>
      <c r="C124" s="50"/>
      <c r="D124" s="51"/>
      <c r="E124" s="52"/>
      <c r="F124" s="52"/>
      <c r="G124" s="53"/>
    </row>
    <row r="125" spans="1:9" ht="15.75">
      <c r="A125" s="75"/>
      <c r="B125" s="56"/>
      <c r="C125" s="56"/>
      <c r="D125" s="56"/>
      <c r="E125" s="56"/>
      <c r="F125" s="56"/>
      <c r="G125" s="56"/>
      <c r="H125" s="56"/>
      <c r="I125" s="56"/>
    </row>
    <row r="126" spans="1:9" ht="20.25">
      <c r="A126" s="76"/>
      <c r="B126" s="75"/>
      <c r="C126" s="75"/>
      <c r="D126" s="75"/>
      <c r="E126" s="75"/>
      <c r="F126" s="75"/>
      <c r="G126" s="75"/>
      <c r="H126" s="75"/>
      <c r="I126" s="56"/>
    </row>
    <row r="127" spans="1:9" ht="15.75">
      <c r="A127" s="75"/>
      <c r="B127" s="75"/>
      <c r="C127" s="75"/>
      <c r="D127" s="75"/>
      <c r="E127" s="75"/>
      <c r="F127" s="75"/>
      <c r="G127" s="75"/>
      <c r="H127" s="75"/>
      <c r="I127" s="56"/>
    </row>
    <row r="128" spans="1:9" ht="15.75">
      <c r="A128" s="75"/>
      <c r="B128" s="75"/>
      <c r="C128" s="75"/>
      <c r="D128" s="75"/>
      <c r="E128" s="75"/>
      <c r="F128" s="75"/>
      <c r="G128" s="75"/>
      <c r="H128" s="75"/>
      <c r="I128" s="56"/>
    </row>
    <row r="129" spans="1:9" ht="15.75">
      <c r="A129" s="75"/>
      <c r="B129" s="75"/>
      <c r="C129" s="75"/>
      <c r="D129" s="75"/>
      <c r="E129" s="75"/>
      <c r="F129" s="75"/>
      <c r="G129" s="75"/>
      <c r="H129" s="75"/>
      <c r="I129" s="56"/>
    </row>
    <row r="130" spans="1:9" ht="15.75">
      <c r="A130" s="75"/>
      <c r="B130" s="75"/>
      <c r="C130" s="75"/>
      <c r="D130" s="75"/>
      <c r="E130" s="75"/>
      <c r="F130" s="75"/>
      <c r="G130" s="75"/>
      <c r="H130" s="75"/>
      <c r="I130" s="56"/>
    </row>
    <row r="131" spans="1:9" ht="15.75">
      <c r="A131" s="75"/>
      <c r="B131" s="56"/>
      <c r="C131" s="56"/>
      <c r="D131" s="56"/>
      <c r="E131" s="56"/>
      <c r="F131" s="56"/>
      <c r="G131" s="56"/>
      <c r="H131" s="56"/>
      <c r="I131" s="56"/>
    </row>
    <row r="132" spans="1:9" ht="15.75">
      <c r="A132" s="75"/>
      <c r="B132" s="56"/>
      <c r="C132" s="56"/>
      <c r="D132" s="56"/>
      <c r="E132" s="56"/>
      <c r="F132" s="56"/>
      <c r="G132" s="56"/>
      <c r="H132" s="56"/>
      <c r="I132" s="56"/>
    </row>
    <row r="133" spans="1:9" ht="15.75">
      <c r="A133" s="75"/>
      <c r="B133" s="56"/>
      <c r="C133" s="56"/>
      <c r="D133" s="56"/>
      <c r="E133" s="56"/>
      <c r="F133" s="56"/>
      <c r="G133" s="56"/>
      <c r="H133" s="56"/>
      <c r="I133" s="56"/>
    </row>
    <row r="134" spans="1:9" ht="15.75">
      <c r="A134" s="75"/>
      <c r="B134" s="56"/>
      <c r="C134" s="56"/>
      <c r="D134" s="56"/>
      <c r="E134" s="56"/>
      <c r="F134" s="56"/>
      <c r="G134" s="56"/>
      <c r="H134" s="56"/>
      <c r="I134" s="56"/>
    </row>
    <row r="135" spans="1:9" ht="15.75">
      <c r="A135" s="75"/>
      <c r="B135" s="56"/>
      <c r="C135" s="56"/>
      <c r="D135" s="56"/>
      <c r="E135" s="56"/>
      <c r="F135" s="56"/>
      <c r="G135" s="56"/>
      <c r="H135" s="56"/>
      <c r="I135" s="56"/>
    </row>
    <row r="136" spans="1:9" ht="15.75">
      <c r="A136" s="75"/>
      <c r="B136" s="56"/>
      <c r="C136" s="56"/>
      <c r="D136" s="56"/>
      <c r="E136" s="56"/>
      <c r="F136" s="56"/>
      <c r="G136" s="56"/>
      <c r="H136" s="56"/>
      <c r="I136" s="56"/>
    </row>
    <row r="137" spans="1:9" ht="15.75">
      <c r="A137" s="75"/>
      <c r="B137" s="56"/>
      <c r="C137" s="56"/>
      <c r="D137" s="56"/>
      <c r="E137" s="56"/>
      <c r="F137" s="56"/>
      <c r="G137" s="56"/>
      <c r="H137" s="56"/>
      <c r="I137" s="56"/>
    </row>
    <row r="138" spans="1:9" ht="15.75">
      <c r="A138" s="75"/>
      <c r="B138" s="56"/>
      <c r="C138" s="56"/>
      <c r="D138" s="56"/>
      <c r="E138" s="56"/>
      <c r="F138" s="56"/>
      <c r="G138" s="56"/>
      <c r="H138" s="56"/>
      <c r="I138" s="56"/>
    </row>
    <row r="139" spans="1:9" ht="15.75">
      <c r="A139" s="75"/>
      <c r="B139" s="56"/>
      <c r="C139" s="56"/>
      <c r="D139" s="56"/>
      <c r="E139" s="56"/>
      <c r="F139" s="56"/>
      <c r="G139" s="56"/>
      <c r="H139" s="56"/>
      <c r="I139" s="56"/>
    </row>
    <row r="140" spans="1:9" ht="15.75">
      <c r="A140" s="75"/>
      <c r="B140" s="56"/>
      <c r="C140" s="56"/>
      <c r="D140" s="56"/>
      <c r="E140" s="56"/>
      <c r="F140" s="56"/>
      <c r="G140" s="56"/>
      <c r="H140" s="56"/>
      <c r="I140" s="56"/>
    </row>
  </sheetData>
  <sheetProtection/>
  <mergeCells count="15">
    <mergeCell ref="K40:M40"/>
    <mergeCell ref="K41:M41"/>
    <mergeCell ref="B40:D40"/>
    <mergeCell ref="H40:J40"/>
    <mergeCell ref="N40:P40"/>
    <mergeCell ref="N69:P69"/>
    <mergeCell ref="B41:D41"/>
    <mergeCell ref="H41:J41"/>
    <mergeCell ref="N41:P41"/>
    <mergeCell ref="B96:D96"/>
    <mergeCell ref="E96:G96"/>
    <mergeCell ref="B95:D95"/>
    <mergeCell ref="E95:G95"/>
    <mergeCell ref="E40:G40"/>
    <mergeCell ref="E41:G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המוסד לביטוח לאומי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מרכז יום תשושי נפש-פרוגרמה-שינויים</dc:title>
  <dc:subject/>
  <dc:creator>al</dc:creator>
  <cp:keywords/>
  <dc:description/>
  <cp:lastModifiedBy>al</cp:lastModifiedBy>
  <cp:lastPrinted>2018-06-20T11:46:07Z</cp:lastPrinted>
  <dcterms:created xsi:type="dcterms:W3CDTF">2012-07-24T06:52:20Z</dcterms:created>
  <dcterms:modified xsi:type="dcterms:W3CDTF">2018-07-03T11:06:33Z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-969186963</vt:i4>
  </property>
  <property fmtid="{D5CDD505-2E9C-101B-9397-08002B2CF9AE}" pid="3" name="_NewReviewCycle">
    <vt:lpwstr/>
  </property>
  <property fmtid="{D5CDD505-2E9C-101B-9397-08002B2CF9AE}" pid="4" name="_EmailSubject">
    <vt:lpwstr>מרכז יום תשושי נפש-פרוגרמה-שינויים חדשים.xls</vt:lpwstr>
  </property>
  <property fmtid="{D5CDD505-2E9C-101B-9397-08002B2CF9AE}" pid="5" name="_AuthorEmail">
    <vt:lpwstr>GALIT_Z@snifim.blroot</vt:lpwstr>
  </property>
  <property fmtid="{D5CDD505-2E9C-101B-9397-08002B2CF9AE}" pid="6" name="_AuthorEmailDisplayName">
    <vt:lpwstr>גלית זזון</vt:lpwstr>
  </property>
  <property fmtid="{D5CDD505-2E9C-101B-9397-08002B2CF9AE}" pid="7" name="_ReviewingToolsShownOnce">
    <vt:lpwstr/>
  </property>
</Properties>
</file>