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<sst xmlns="http://schemas.openxmlformats.org/spreadsheetml/2006/main" count="27" uniqueCount="17">
  <si>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סך הכול</t>
  </si>
  <si>
    <t>גברים</t>
  </si>
  <si>
    <t>נשים</t>
  </si>
  <si>
    <t>חקלאות</t>
  </si>
  <si>
    <t>תעשייה</t>
  </si>
  <si>
    <t>חשמל, מים ובינוי</t>
  </si>
  <si>
    <t>מסחר ושירותי אוכל</t>
  </si>
  <si>
    <t>בנקאות ושירותים עסקיים</t>
  </si>
  <si>
    <t>שירותים ציבוריים</t>
  </si>
  <si>
    <t>שירותים אחרים</t>
  </si>
  <si>
    <t>מעל 4 פעמים השכר הממוצע</t>
  </si>
  <si>
    <t>ענף כלכלי</t>
  </si>
  <si>
    <t>עד השכר הממוצע</t>
  </si>
  <si>
    <t xml:space="preserve">משכר ממוצע עד 4 פעמים השכר הממוצע </t>
  </si>
  <si>
    <t>תחבורה</t>
  </si>
  <si>
    <t>לא ידוע</t>
  </si>
  <si>
    <t>לוח 43: התפלגות העובדים השכירים לפי ענף כלכלי ולפי מין וקבוצת שכר (בממוצע לשנה)  (מספרים) - 2003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</si>
</sst>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5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0" xfId="19" applyNumberFormat="1" applyFont="1">
      <alignment/>
      <protection/>
    </xf>
    <xf numFmtId="3" fontId="2" fillId="0" borderId="1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43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rightToLeft="1" tabSelected="1" workbookViewId="0" topLeftCell="A1">
      <selection activeCell="A1" sqref="A1:IV16384"/>
    </sheetView>
  </sheetViews>
  <sheetFormatPr defaultColWidth="9.140625" defaultRowHeight="23.25" customHeight="1"/>
  <cols>
    <col min="1" max="1" width="20.8515625" style="2" bestFit="1" customWidth="1"/>
    <col min="2" max="13" width="10.140625" style="2" customWidth="1"/>
    <col min="14" max="16384" width="9.140625" style="2" customWidth="1"/>
  </cols>
  <sheetData>
    <row r="1" spans="1:13" ht="23.25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3.25" customHeight="1">
      <c r="A3" s="6" t="s">
        <v>11</v>
      </c>
      <c r="B3" s="6" t="s">
        <v>0</v>
      </c>
      <c r="C3" s="6"/>
      <c r="D3" s="6"/>
      <c r="E3" s="6"/>
      <c r="F3" s="6" t="s">
        <v>1</v>
      </c>
      <c r="G3" s="6"/>
      <c r="H3" s="6"/>
      <c r="I3" s="6"/>
      <c r="J3" s="6" t="s">
        <v>2</v>
      </c>
      <c r="K3" s="6"/>
      <c r="L3" s="6"/>
      <c r="M3" s="6"/>
    </row>
    <row r="4" spans="1:13" ht="57.75" customHeight="1">
      <c r="A4" s="6"/>
      <c r="B4" s="5" t="s">
        <v>0</v>
      </c>
      <c r="C4" s="5" t="s">
        <v>12</v>
      </c>
      <c r="D4" s="5" t="s">
        <v>13</v>
      </c>
      <c r="E4" s="5" t="s">
        <v>10</v>
      </c>
      <c r="F4" s="5" t="s">
        <v>0</v>
      </c>
      <c r="G4" s="5" t="s">
        <v>12</v>
      </c>
      <c r="H4" s="5" t="s">
        <v>13</v>
      </c>
      <c r="I4" s="5" t="s">
        <v>10</v>
      </c>
      <c r="J4" s="5" t="s">
        <v>0</v>
      </c>
      <c r="K4" s="5" t="s">
        <v>12</v>
      </c>
      <c r="L4" s="5" t="s">
        <v>13</v>
      </c>
      <c r="M4" s="5" t="s">
        <v>10</v>
      </c>
    </row>
    <row r="6" spans="1:13" ht="23.25" customHeight="1">
      <c r="A6" s="2" t="s">
        <v>0</v>
      </c>
      <c r="B6" s="3">
        <f>+F6+J6</f>
        <v>2411460</v>
      </c>
      <c r="C6" s="3">
        <f>+G6+K6</f>
        <v>1804075</v>
      </c>
      <c r="D6" s="3">
        <f>+H6+L6</f>
        <v>570080</v>
      </c>
      <c r="E6" s="3">
        <f>+I6+M6</f>
        <v>37305</v>
      </c>
      <c r="F6" s="3">
        <f>SUM(G6:I6)</f>
        <v>1234570</v>
      </c>
      <c r="G6" s="3">
        <f>SUM(G8:G16)</f>
        <v>821790</v>
      </c>
      <c r="H6" s="3">
        <f>SUM(H8:H16)</f>
        <v>379580</v>
      </c>
      <c r="I6" s="3">
        <f>SUM(I8:I16)</f>
        <v>33200</v>
      </c>
      <c r="J6" s="3">
        <f>SUM(K6:M6)</f>
        <v>1176890</v>
      </c>
      <c r="K6" s="3">
        <f>SUM(K8:K16)</f>
        <v>982285</v>
      </c>
      <c r="L6" s="3">
        <f>SUM(L8:L16)</f>
        <v>190500</v>
      </c>
      <c r="M6" s="3">
        <f>SUM(M8:M16)</f>
        <v>4105</v>
      </c>
    </row>
    <row r="7" spans="2:13" ht="23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3.25" customHeight="1">
      <c r="A8" s="2" t="s">
        <v>3</v>
      </c>
      <c r="B8" s="3">
        <f>+F8+J8</f>
        <v>60655</v>
      </c>
      <c r="C8" s="3">
        <f>+G8+K8</f>
        <v>51820</v>
      </c>
      <c r="D8" s="3">
        <f>+H8+L8</f>
        <v>8610</v>
      </c>
      <c r="E8" s="3">
        <f>+I8+M8</f>
        <v>225</v>
      </c>
      <c r="F8" s="3">
        <f aca="true" t="shared" si="0" ref="F8:F16">SUM(G8:I8)</f>
        <v>34110</v>
      </c>
      <c r="G8" s="8">
        <v>27875</v>
      </c>
      <c r="H8" s="8">
        <v>6040</v>
      </c>
      <c r="I8" s="8">
        <v>195</v>
      </c>
      <c r="J8" s="3">
        <f aca="true" t="shared" si="1" ref="J8:J16">SUM(K8:M8)</f>
        <v>26545</v>
      </c>
      <c r="K8" s="8">
        <v>23945</v>
      </c>
      <c r="L8" s="8">
        <v>2570</v>
      </c>
      <c r="M8" s="8">
        <v>30</v>
      </c>
    </row>
    <row r="9" spans="1:13" ht="23.25" customHeight="1">
      <c r="A9" s="2" t="s">
        <v>4</v>
      </c>
      <c r="B9" s="3">
        <f aca="true" t="shared" si="2" ref="B9:E16">+F9+J9</f>
        <v>356650</v>
      </c>
      <c r="C9" s="3">
        <f t="shared" si="2"/>
        <v>232250</v>
      </c>
      <c r="D9" s="3">
        <f t="shared" si="2"/>
        <v>116310</v>
      </c>
      <c r="E9" s="3">
        <f t="shared" si="2"/>
        <v>8090</v>
      </c>
      <c r="F9" s="3">
        <f t="shared" si="0"/>
        <v>239415</v>
      </c>
      <c r="G9" s="8">
        <v>136925</v>
      </c>
      <c r="H9" s="8">
        <v>95005</v>
      </c>
      <c r="I9" s="8">
        <v>7485</v>
      </c>
      <c r="J9" s="3">
        <f t="shared" si="1"/>
        <v>117235</v>
      </c>
      <c r="K9" s="8">
        <v>95325</v>
      </c>
      <c r="L9" s="8">
        <v>21305</v>
      </c>
      <c r="M9" s="8">
        <v>605</v>
      </c>
    </row>
    <row r="10" spans="1:13" ht="23.25" customHeight="1">
      <c r="A10" s="2" t="s">
        <v>5</v>
      </c>
      <c r="B10" s="3">
        <f t="shared" si="2"/>
        <v>133560</v>
      </c>
      <c r="C10" s="3">
        <f t="shared" si="2"/>
        <v>110155</v>
      </c>
      <c r="D10" s="3">
        <f t="shared" si="2"/>
        <v>22250</v>
      </c>
      <c r="E10" s="3">
        <f t="shared" si="2"/>
        <v>1155</v>
      </c>
      <c r="F10" s="3">
        <f t="shared" si="0"/>
        <v>116145</v>
      </c>
      <c r="G10" s="8">
        <v>95040</v>
      </c>
      <c r="H10" s="8">
        <v>20000</v>
      </c>
      <c r="I10" s="8">
        <v>1105</v>
      </c>
      <c r="J10" s="3">
        <f t="shared" si="1"/>
        <v>17415</v>
      </c>
      <c r="K10" s="8">
        <v>15115</v>
      </c>
      <c r="L10" s="8">
        <v>2250</v>
      </c>
      <c r="M10" s="8">
        <v>50</v>
      </c>
    </row>
    <row r="11" spans="1:13" ht="23.25" customHeight="1">
      <c r="A11" s="2" t="s">
        <v>6</v>
      </c>
      <c r="B11" s="3">
        <f t="shared" si="2"/>
        <v>438165</v>
      </c>
      <c r="C11" s="3">
        <f t="shared" si="2"/>
        <v>367620</v>
      </c>
      <c r="D11" s="3">
        <f t="shared" si="2"/>
        <v>66685</v>
      </c>
      <c r="E11" s="3">
        <f t="shared" si="2"/>
        <v>3860</v>
      </c>
      <c r="F11" s="3">
        <f t="shared" si="0"/>
        <v>245000</v>
      </c>
      <c r="G11" s="8">
        <v>188890</v>
      </c>
      <c r="H11" s="8">
        <v>52600</v>
      </c>
      <c r="I11" s="8">
        <v>3510</v>
      </c>
      <c r="J11" s="3">
        <f t="shared" si="1"/>
        <v>193165</v>
      </c>
      <c r="K11" s="8">
        <v>178730</v>
      </c>
      <c r="L11" s="8">
        <v>14085</v>
      </c>
      <c r="M11" s="8">
        <v>350</v>
      </c>
    </row>
    <row r="12" spans="1:13" ht="23.25" customHeight="1">
      <c r="A12" s="2" t="s">
        <v>14</v>
      </c>
      <c r="B12" s="3">
        <f t="shared" si="2"/>
        <v>131195</v>
      </c>
      <c r="C12" s="3">
        <f t="shared" si="2"/>
        <v>85120</v>
      </c>
      <c r="D12" s="3">
        <f t="shared" si="2"/>
        <v>43510</v>
      </c>
      <c r="E12" s="3">
        <f t="shared" si="2"/>
        <v>2565</v>
      </c>
      <c r="F12" s="3">
        <f t="shared" si="0"/>
        <v>86280</v>
      </c>
      <c r="G12" s="8">
        <v>50870</v>
      </c>
      <c r="H12" s="8">
        <v>33005</v>
      </c>
      <c r="I12" s="8">
        <v>2405</v>
      </c>
      <c r="J12" s="3">
        <f t="shared" si="1"/>
        <v>44915</v>
      </c>
      <c r="K12" s="8">
        <v>34250</v>
      </c>
      <c r="L12" s="8">
        <v>10505</v>
      </c>
      <c r="M12" s="8">
        <v>160</v>
      </c>
    </row>
    <row r="13" spans="1:13" ht="23.25" customHeight="1">
      <c r="A13" s="2" t="s">
        <v>7</v>
      </c>
      <c r="B13" s="3">
        <f t="shared" si="2"/>
        <v>565050</v>
      </c>
      <c r="C13" s="3">
        <f t="shared" si="2"/>
        <v>421695</v>
      </c>
      <c r="D13" s="3">
        <f t="shared" si="2"/>
        <v>129975</v>
      </c>
      <c r="E13" s="3">
        <f t="shared" si="2"/>
        <v>13380</v>
      </c>
      <c r="F13" s="3">
        <f t="shared" si="0"/>
        <v>266420</v>
      </c>
      <c r="G13" s="8">
        <v>177835</v>
      </c>
      <c r="H13" s="8">
        <v>76895</v>
      </c>
      <c r="I13" s="8">
        <v>11690</v>
      </c>
      <c r="J13" s="3">
        <f t="shared" si="1"/>
        <v>298630</v>
      </c>
      <c r="K13" s="8">
        <v>243860</v>
      </c>
      <c r="L13" s="8">
        <v>53080</v>
      </c>
      <c r="M13" s="8">
        <v>1690</v>
      </c>
    </row>
    <row r="14" spans="1:13" ht="23.25" customHeight="1">
      <c r="A14" s="2" t="s">
        <v>8</v>
      </c>
      <c r="B14" s="3">
        <f t="shared" si="2"/>
        <v>512670</v>
      </c>
      <c r="C14" s="3">
        <f t="shared" si="2"/>
        <v>382360</v>
      </c>
      <c r="D14" s="3">
        <f t="shared" si="2"/>
        <v>125435</v>
      </c>
      <c r="E14" s="3">
        <f t="shared" si="2"/>
        <v>4875</v>
      </c>
      <c r="F14" s="3">
        <f t="shared" si="0"/>
        <v>164640</v>
      </c>
      <c r="G14" s="8">
        <v>91715</v>
      </c>
      <c r="H14" s="8">
        <v>68875</v>
      </c>
      <c r="I14" s="8">
        <v>4050</v>
      </c>
      <c r="J14" s="3">
        <f t="shared" si="1"/>
        <v>348030</v>
      </c>
      <c r="K14" s="8">
        <v>290645</v>
      </c>
      <c r="L14" s="8">
        <v>56560</v>
      </c>
      <c r="M14" s="8">
        <v>825</v>
      </c>
    </row>
    <row r="15" spans="1:13" ht="23.25" customHeight="1">
      <c r="A15" s="2" t="s">
        <v>9</v>
      </c>
      <c r="B15" s="3">
        <f t="shared" si="2"/>
        <v>112460</v>
      </c>
      <c r="C15" s="3">
        <f t="shared" si="2"/>
        <v>95275</v>
      </c>
      <c r="D15" s="3">
        <f t="shared" si="2"/>
        <v>16285</v>
      </c>
      <c r="E15" s="3">
        <f t="shared" si="2"/>
        <v>900</v>
      </c>
      <c r="F15" s="3">
        <f t="shared" si="0"/>
        <v>50150</v>
      </c>
      <c r="G15" s="8">
        <v>38825</v>
      </c>
      <c r="H15" s="8">
        <v>10500</v>
      </c>
      <c r="I15" s="8">
        <v>825</v>
      </c>
      <c r="J15" s="3">
        <f t="shared" si="1"/>
        <v>62310</v>
      </c>
      <c r="K15" s="8">
        <v>56450</v>
      </c>
      <c r="L15" s="8">
        <v>5785</v>
      </c>
      <c r="M15" s="8">
        <v>75</v>
      </c>
    </row>
    <row r="16" spans="1:13" ht="23.25" customHeight="1">
      <c r="A16" s="7" t="s">
        <v>15</v>
      </c>
      <c r="B16" s="4">
        <f t="shared" si="2"/>
        <v>101055</v>
      </c>
      <c r="C16" s="4">
        <f t="shared" si="2"/>
        <v>57780</v>
      </c>
      <c r="D16" s="4">
        <f t="shared" si="2"/>
        <v>41020</v>
      </c>
      <c r="E16" s="4">
        <f t="shared" si="2"/>
        <v>2255</v>
      </c>
      <c r="F16" s="4">
        <f t="shared" si="0"/>
        <v>32410</v>
      </c>
      <c r="G16" s="9">
        <v>13815</v>
      </c>
      <c r="H16" s="9">
        <v>16660</v>
      </c>
      <c r="I16" s="9">
        <v>1935</v>
      </c>
      <c r="J16" s="4">
        <f t="shared" si="1"/>
        <v>68645</v>
      </c>
      <c r="K16" s="9">
        <v>43965</v>
      </c>
      <c r="L16" s="9">
        <v>24360</v>
      </c>
      <c r="M16" s="9">
        <v>320</v>
      </c>
    </row>
  </sheetData>
  <mergeCells count="5">
    <mergeCell ref="A3:A4"/>
    <mergeCell ref="B3:E3"/>
    <mergeCell ref="F3:I3"/>
    <mergeCell ref="A1:M1"/>
    <mergeCell ref="J3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B43.xls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2007-04-11T13:10:30Z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