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814345\Desktop\"/>
    </mc:Choice>
  </mc:AlternateContent>
  <bookViews>
    <workbookView xWindow="0" yWindow="0" windowWidth="28800" windowHeight="123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7" i="1"/>
  <c r="G72" i="1" l="1"/>
  <c r="G79" i="1" s="1"/>
</calcChain>
</file>

<file path=xl/sharedStrings.xml><?xml version="1.0" encoding="utf-8"?>
<sst xmlns="http://schemas.openxmlformats.org/spreadsheetml/2006/main" count="217" uniqueCount="73">
  <si>
    <t xml:space="preserve">נספח ו'  </t>
  </si>
  <si>
    <t xml:space="preserve">פרוט רכבי המוסד ביום פרסום המכרז </t>
  </si>
  <si>
    <t>הצעות המחיר תהא פרמיה הכוללת ביטוח רכוש (מקיף או צד שלישי) + חובה + הרחבות</t>
  </si>
  <si>
    <t>קוד דגם</t>
  </si>
  <si>
    <t>מחיר לכל היחידות</t>
  </si>
  <si>
    <t>מותקן</t>
  </si>
  <si>
    <t>יונדאי</t>
  </si>
  <si>
    <t>I25</t>
  </si>
  <si>
    <t xml:space="preserve">סקודה </t>
  </si>
  <si>
    <t>קאיה</t>
  </si>
  <si>
    <t>אקס סיד</t>
  </si>
  <si>
    <t>סיטרואן</t>
  </si>
  <si>
    <t>ברלינגו</t>
  </si>
  <si>
    <t>רנו</t>
  </si>
  <si>
    <t>מגאן</t>
  </si>
  <si>
    <t>נגרר</t>
  </si>
  <si>
    <t>טויוטה</t>
  </si>
  <si>
    <t>קורולה</t>
  </si>
  <si>
    <t>תעודת  חובה סחר רכב</t>
  </si>
  <si>
    <t>-------</t>
  </si>
  <si>
    <t>ביטוח צד שלישי עבור כל הרכבים נושאי שלט סחר רכב</t>
  </si>
  <si>
    <r>
      <t>סה"כ פרמיה</t>
    </r>
    <r>
      <rPr>
        <sz val="10"/>
        <color theme="1"/>
        <rFont val="Arial"/>
        <family val="2"/>
      </rPr>
      <t xml:space="preserve"> נדרשת עבור ביטוח כל הרכבים, רכב רכוש + רכב חובה + ההרחבות ( ריידרים )  :</t>
    </r>
  </si>
  <si>
    <t>תוכנית ביטוח כפי המפורט בנספח ה'</t>
  </si>
  <si>
    <t xml:space="preserve">מספר עובדים </t>
  </si>
  <si>
    <t>מחיר ליחידה</t>
  </si>
  <si>
    <t>מחיר לכל הכמות</t>
  </si>
  <si>
    <t>עד כ-60</t>
  </si>
  <si>
    <t>עדכונים לגבי הרכבים המפורטים לעיל :</t>
  </si>
  <si>
    <t>ס'ד</t>
  </si>
  <si>
    <t>יצרן</t>
  </si>
  <si>
    <t>תאור דגם</t>
  </si>
  <si>
    <t>שנת יצור</t>
  </si>
  <si>
    <t>מערכת למניעת תאונות</t>
  </si>
  <si>
    <t>מספר כלי רכב</t>
  </si>
  <si>
    <t>סאן יאנג טיואן</t>
  </si>
  <si>
    <t>דיאלים</t>
  </si>
  <si>
    <t>10AR-A2ZS</t>
  </si>
  <si>
    <t>AURIS HYBRID</t>
  </si>
  <si>
    <t>c4</t>
  </si>
  <si>
    <t>CH-R</t>
  </si>
  <si>
    <t>HILUX</t>
  </si>
  <si>
    <t>מיציבושי</t>
  </si>
  <si>
    <t>L200</t>
  </si>
  <si>
    <t>פיגו</t>
  </si>
  <si>
    <t>MEDLEY 125</t>
  </si>
  <si>
    <t>פיאגיו</t>
  </si>
  <si>
    <t>MP3 400 HPE</t>
  </si>
  <si>
    <t>OCTAVIA</t>
  </si>
  <si>
    <t>RAV 4</t>
  </si>
  <si>
    <t>sorento</t>
  </si>
  <si>
    <t>superb</t>
  </si>
  <si>
    <t>YARIS HYBRID</t>
  </si>
  <si>
    <t>אאוטלנדר</t>
  </si>
  <si>
    <t>אוונסיס</t>
  </si>
  <si>
    <t>אלנטרה</t>
  </si>
  <si>
    <t>ורסו</t>
  </si>
  <si>
    <t>יאריס</t>
  </si>
  <si>
    <t>יאריס קרוס היברידי</t>
  </si>
  <si>
    <t>לנד קרוזר</t>
  </si>
  <si>
    <t>נירו</t>
  </si>
  <si>
    <t>קורולה  היברידי</t>
  </si>
  <si>
    <t>קרניבל</t>
  </si>
  <si>
    <t>איסוזו</t>
  </si>
  <si>
    <t>תאילנד</t>
  </si>
  <si>
    <t xml:space="preserve">ביטוח חיים וביטוח נכות . </t>
  </si>
  <si>
    <r>
      <t xml:space="preserve">         </t>
    </r>
    <r>
      <rPr>
        <sz val="10"/>
        <color theme="1"/>
        <rFont val="Arial"/>
        <family val="2"/>
      </rPr>
      <t>א.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>נגררים (מס' 41, 42 לעיל) יהיה צד שלישי וחובה בלבד.</t>
    </r>
  </si>
  <si>
    <r>
      <t xml:space="preserve">          </t>
    </r>
    <r>
      <rPr>
        <sz val="10"/>
        <color theme="1"/>
        <rFont val="Arial"/>
        <family val="2"/>
      </rPr>
      <t>ב.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ביטוח אופנועים ( סעיפים 1,2 לעיל ) יהיה צד שלישי וחובה בלבד.</t>
    </r>
  </si>
  <si>
    <r>
      <t xml:space="preserve">          </t>
    </r>
    <r>
      <rPr>
        <sz val="10"/>
        <color theme="1"/>
        <rFont val="Arial"/>
        <family val="2"/>
      </rPr>
      <t>ד.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ביטוח צד שלישי סחר רכב (מס' 65 לעיל), פוליסה אחת לכל הרכבים אשר ייסעו תחת תעודת סחר רכב.</t>
    </r>
  </si>
  <si>
    <r>
      <t xml:space="preserve">          </t>
    </r>
    <r>
      <rPr>
        <sz val="10"/>
        <color theme="1"/>
        <rFont val="Arial"/>
        <family val="2"/>
      </rPr>
      <t>ג.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 xml:space="preserve">סה"כ פרמיית סחר רכב (מספר 64 לעיל, 14 תעודות ) תירשם בעמודה השמאלית </t>
    </r>
    <r>
      <rPr>
        <u/>
        <sz val="10"/>
        <color theme="1"/>
        <rFont val="Arial"/>
        <family val="2"/>
      </rPr>
      <t>במחיר הסופי של כל התעודות</t>
    </r>
    <r>
      <rPr>
        <sz val="10"/>
        <color theme="1"/>
        <rFont val="Arial"/>
        <family val="2"/>
      </rPr>
      <t xml:space="preserve">                                                            ולא לפי מחיר תעודה אחת כפול 14. חישוב זה הנו למבטח שגובה עבור תעודה ראשונה 100% והנוספות לפי 50% </t>
    </r>
  </si>
  <si>
    <t xml:space="preserve">סה"כ ביטוחי רכב וביטוחי חיים ונכות בש"ח </t>
  </si>
  <si>
    <t xml:space="preserve">מחיר ליחידה בש"ח </t>
  </si>
  <si>
    <t xml:space="preserve">ה. </t>
  </si>
  <si>
    <t>יש למלא נתונים רק במקומות המסומנים בצבע.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</si>
</sst>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2"/>
      <color theme="1"/>
      <name val="Times New Roman"/>
      <family val="1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7"/>
      <color theme="1"/>
      <name val="Times New Roman"/>
      <family val="1"/>
    </font>
    <font>
      <u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readingOrder="2"/>
    </xf>
    <xf numFmtId="0" fontId="3" fillId="0" borderId="9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3" fillId="0" borderId="8" xfId="0" applyFont="1" applyBorder="1" applyAlignment="1">
      <alignment horizontal="right" vertical="center" readingOrder="2"/>
    </xf>
    <xf numFmtId="0" fontId="3" fillId="0" borderId="8" xfId="0" applyFont="1" applyBorder="1" applyAlignment="1">
      <alignment horizontal="right" vertical="center" wrapText="1" readingOrder="2"/>
    </xf>
    <xf numFmtId="0" fontId="1" fillId="0" borderId="0" xfId="0" applyFont="1" applyAlignment="1">
      <alignment horizontal="left" vertical="center" readingOrder="2"/>
    </xf>
    <xf numFmtId="0" fontId="3" fillId="0" borderId="8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justify" vertical="center" wrapText="1" readingOrder="2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right" vertical="center" readingOrder="2"/>
    </xf>
    <xf numFmtId="0" fontId="3" fillId="0" borderId="13" xfId="0" applyFont="1" applyBorder="1" applyAlignment="1">
      <alignment horizontal="right" vertical="center" wrapText="1" readingOrder="2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3" fontId="3" fillId="3" borderId="8" xfId="0" applyNumberFormat="1" applyFont="1" applyFill="1" applyBorder="1" applyAlignment="1" applyProtection="1">
      <alignment horizontal="right" vertical="center" readingOrder="2"/>
      <protection locked="0"/>
    </xf>
    <xf numFmtId="3" fontId="3" fillId="0" borderId="8" xfId="0" applyNumberFormat="1" applyFont="1" applyBorder="1" applyAlignment="1">
      <alignment horizontal="right" vertical="center" readingOrder="2"/>
    </xf>
    <xf numFmtId="0" fontId="7" fillId="2" borderId="0" xfId="0" applyFont="1" applyFill="1" applyAlignment="1">
      <alignment horizontal="right" vertical="center" readingOrder="2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 readingOrder="2"/>
    </xf>
    <xf numFmtId="0" fontId="0" fillId="0" borderId="0" xfId="0" applyAlignment="1">
      <alignment horizontal="righ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readingOrder="2"/>
    </xf>
    <xf numFmtId="0" fontId="4" fillId="0" borderId="11" xfId="0" applyFont="1" applyBorder="1" applyAlignment="1">
      <alignment horizontal="justify" vertical="center" readingOrder="2"/>
    </xf>
    <xf numFmtId="0" fontId="4" fillId="0" borderId="12" xfId="0" applyFont="1" applyBorder="1" applyAlignment="1">
      <alignment horizontal="justify" vertical="center" readingOrder="2"/>
    </xf>
    <xf numFmtId="0" fontId="3" fillId="0" borderId="6" xfId="0" applyFont="1" applyBorder="1" applyAlignment="1">
      <alignment horizontal="justify" vertical="center" readingOrder="2"/>
    </xf>
    <xf numFmtId="0" fontId="3" fillId="0" borderId="7" xfId="0" applyFont="1" applyBorder="1" applyAlignment="1">
      <alignment horizontal="justify" vertical="center" readingOrder="2"/>
    </xf>
    <xf numFmtId="0" fontId="3" fillId="0" borderId="8" xfId="0" applyFont="1" applyBorder="1" applyAlignment="1">
      <alignment horizontal="justify" vertical="center" readingOrder="2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3" fillId="0" borderId="9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justify" vertical="center" readingOrder="2"/>
    </xf>
    <xf numFmtId="0" fontId="4" fillId="0" borderId="7" xfId="0" applyFont="1" applyBorder="1" applyAlignment="1">
      <alignment horizontal="justify" vertical="center" readingOrder="2"/>
    </xf>
    <xf numFmtId="0" fontId="2" fillId="0" borderId="0" xfId="0" applyFont="1" applyAlignment="1">
      <alignment horizontal="center" vertical="center" readingOrder="2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readingOrder="2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rightToLeft="1" tabSelected="1" topLeftCell="A57" workbookViewId="0">
      <selection activeCell="H84" sqref="H84"/>
    </sheetView>
  </sheetViews>
  <sheetFormatPr defaultRowHeight="14.25" x14ac:dyDescent="0.2"/>
  <cols>
    <col min="3" max="3" width="15.625" bestFit="1" customWidth="1"/>
    <col min="6" max="6" width="15.375" bestFit="1" customWidth="1"/>
    <col min="7" max="7" width="10.375" bestFit="1" customWidth="1"/>
    <col min="8" max="8" width="13.625" bestFit="1" customWidth="1"/>
    <col min="9" max="9" width="12.375" bestFit="1" customWidth="1"/>
    <col min="10" max="10" width="0.25" customWidth="1"/>
    <col min="11" max="11" width="1.5" hidden="1" customWidth="1"/>
  </cols>
  <sheetData>
    <row r="1" spans="1:9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</row>
    <row r="2" spans="1:9" x14ac:dyDescent="0.2">
      <c r="A2" s="53" t="s">
        <v>1</v>
      </c>
      <c r="B2" s="54"/>
      <c r="C2" s="54"/>
      <c r="D2" s="54"/>
      <c r="E2" s="54"/>
      <c r="F2" s="54"/>
      <c r="G2" s="54"/>
      <c r="H2" s="54"/>
      <c r="I2" s="54"/>
    </row>
    <row r="3" spans="1:9" x14ac:dyDescent="0.2">
      <c r="A3" s="2"/>
      <c r="B3" s="18"/>
      <c r="C3" s="18"/>
      <c r="D3" s="18"/>
      <c r="E3" s="18"/>
      <c r="F3" s="18"/>
      <c r="G3" s="18"/>
      <c r="H3" s="18"/>
      <c r="I3" s="18"/>
    </row>
    <row r="4" spans="1:9" x14ac:dyDescent="0.2">
      <c r="A4" s="55" t="s">
        <v>2</v>
      </c>
      <c r="B4" s="54"/>
      <c r="C4" s="54"/>
      <c r="D4" s="54"/>
      <c r="E4" s="54"/>
      <c r="F4" s="54"/>
      <c r="G4" s="54"/>
      <c r="H4" s="54"/>
      <c r="I4" s="54"/>
    </row>
    <row r="5" spans="1:9" ht="15" thickBot="1" x14ac:dyDescent="0.25">
      <c r="A5" s="1"/>
    </row>
    <row r="6" spans="1:9" ht="15" thickBot="1" x14ac:dyDescent="0.25">
      <c r="A6" s="9" t="s">
        <v>28</v>
      </c>
      <c r="B6" s="10" t="s">
        <v>29</v>
      </c>
      <c r="C6" s="10" t="s">
        <v>30</v>
      </c>
      <c r="D6" s="10" t="s">
        <v>31</v>
      </c>
      <c r="E6" s="10" t="s">
        <v>3</v>
      </c>
      <c r="F6" s="10" t="s">
        <v>32</v>
      </c>
      <c r="G6" s="10" t="s">
        <v>33</v>
      </c>
      <c r="H6" s="10" t="s">
        <v>70</v>
      </c>
      <c r="I6" s="10" t="s">
        <v>4</v>
      </c>
    </row>
    <row r="7" spans="1:9" ht="15" thickBot="1" x14ac:dyDescent="0.25">
      <c r="A7" s="11">
        <v>1</v>
      </c>
      <c r="B7" s="12" t="s">
        <v>34</v>
      </c>
      <c r="C7" s="12">
        <v>125</v>
      </c>
      <c r="D7" s="12">
        <v>2021</v>
      </c>
      <c r="E7" s="12">
        <v>5069200</v>
      </c>
      <c r="F7" s="12" t="s">
        <v>5</v>
      </c>
      <c r="G7" s="12">
        <v>2</v>
      </c>
      <c r="H7" s="22"/>
      <c r="I7" s="23">
        <f t="shared" ref="I7:I37" si="0">G7*H7</f>
        <v>0</v>
      </c>
    </row>
    <row r="8" spans="1:9" ht="15" thickBot="1" x14ac:dyDescent="0.25">
      <c r="A8" s="11">
        <v>2</v>
      </c>
      <c r="B8" s="12" t="s">
        <v>35</v>
      </c>
      <c r="C8" s="12" t="s">
        <v>36</v>
      </c>
      <c r="D8" s="12">
        <v>2017</v>
      </c>
      <c r="E8" s="12">
        <v>5015020</v>
      </c>
      <c r="F8" s="12" t="s">
        <v>5</v>
      </c>
      <c r="G8" s="12">
        <v>4</v>
      </c>
      <c r="H8" s="22"/>
      <c r="I8" s="23">
        <f t="shared" si="0"/>
        <v>0</v>
      </c>
    </row>
    <row r="9" spans="1:9" ht="15" thickBot="1" x14ac:dyDescent="0.25">
      <c r="A9" s="11">
        <v>3</v>
      </c>
      <c r="B9" s="12" t="s">
        <v>16</v>
      </c>
      <c r="C9" s="12" t="s">
        <v>37</v>
      </c>
      <c r="D9" s="12">
        <v>2017</v>
      </c>
      <c r="E9" s="12">
        <v>413082</v>
      </c>
      <c r="F9" s="12" t="s">
        <v>5</v>
      </c>
      <c r="G9" s="12">
        <v>1</v>
      </c>
      <c r="H9" s="22"/>
      <c r="I9" s="23">
        <f t="shared" si="0"/>
        <v>0</v>
      </c>
    </row>
    <row r="10" spans="1:9" ht="15" thickBot="1" x14ac:dyDescent="0.25">
      <c r="A10" s="11">
        <v>4</v>
      </c>
      <c r="B10" s="12" t="s">
        <v>11</v>
      </c>
      <c r="C10" s="12" t="s">
        <v>38</v>
      </c>
      <c r="D10" s="12">
        <v>2021</v>
      </c>
      <c r="E10" s="12">
        <v>817677</v>
      </c>
      <c r="F10" s="12" t="s">
        <v>5</v>
      </c>
      <c r="G10" s="12">
        <v>2</v>
      </c>
      <c r="H10" s="22"/>
      <c r="I10" s="23">
        <f t="shared" si="0"/>
        <v>0</v>
      </c>
    </row>
    <row r="11" spans="1:9" ht="15" thickBot="1" x14ac:dyDescent="0.25">
      <c r="A11" s="11">
        <v>5</v>
      </c>
      <c r="B11" s="12" t="s">
        <v>11</v>
      </c>
      <c r="C11" s="12" t="s">
        <v>38</v>
      </c>
      <c r="D11" s="12">
        <v>2022</v>
      </c>
      <c r="E11" s="12">
        <v>817677</v>
      </c>
      <c r="F11" s="12" t="s">
        <v>5</v>
      </c>
      <c r="G11" s="12">
        <v>1</v>
      </c>
      <c r="H11" s="22"/>
      <c r="I11" s="23">
        <f t="shared" si="0"/>
        <v>0</v>
      </c>
    </row>
    <row r="12" spans="1:9" ht="15" thickBot="1" x14ac:dyDescent="0.25">
      <c r="A12" s="11">
        <v>6</v>
      </c>
      <c r="B12" s="12" t="s">
        <v>16</v>
      </c>
      <c r="C12" s="12" t="s">
        <v>39</v>
      </c>
      <c r="D12" s="12">
        <v>2021</v>
      </c>
      <c r="E12" s="12">
        <v>413715</v>
      </c>
      <c r="F12" s="12" t="s">
        <v>5</v>
      </c>
      <c r="G12" s="12">
        <v>2</v>
      </c>
      <c r="H12" s="22"/>
      <c r="I12" s="23">
        <f t="shared" si="0"/>
        <v>0</v>
      </c>
    </row>
    <row r="13" spans="1:9" ht="15" thickBot="1" x14ac:dyDescent="0.25">
      <c r="A13" s="11">
        <v>7</v>
      </c>
      <c r="B13" s="12" t="s">
        <v>16</v>
      </c>
      <c r="C13" s="12" t="s">
        <v>40</v>
      </c>
      <c r="D13" s="12">
        <v>2016</v>
      </c>
      <c r="E13" s="12">
        <v>1413085</v>
      </c>
      <c r="F13" s="12" t="s">
        <v>5</v>
      </c>
      <c r="G13" s="12">
        <v>1</v>
      </c>
      <c r="H13" s="22"/>
      <c r="I13" s="23">
        <f t="shared" si="0"/>
        <v>0</v>
      </c>
    </row>
    <row r="14" spans="1:9" ht="15" thickBot="1" x14ac:dyDescent="0.25">
      <c r="A14" s="11">
        <v>8</v>
      </c>
      <c r="B14" s="12" t="s">
        <v>6</v>
      </c>
      <c r="C14" s="12" t="s">
        <v>7</v>
      </c>
      <c r="D14" s="12">
        <v>2018</v>
      </c>
      <c r="E14" s="12">
        <v>481229</v>
      </c>
      <c r="F14" s="12" t="s">
        <v>5</v>
      </c>
      <c r="G14" s="12">
        <v>2</v>
      </c>
      <c r="H14" s="22"/>
      <c r="I14" s="23">
        <f t="shared" si="0"/>
        <v>0</v>
      </c>
    </row>
    <row r="15" spans="1:9" ht="15" thickBot="1" x14ac:dyDescent="0.25">
      <c r="A15" s="11">
        <v>9</v>
      </c>
      <c r="B15" s="12" t="s">
        <v>6</v>
      </c>
      <c r="C15" s="12" t="s">
        <v>7</v>
      </c>
      <c r="D15" s="12">
        <v>2019</v>
      </c>
      <c r="E15" s="12">
        <v>481229</v>
      </c>
      <c r="F15" s="12" t="s">
        <v>5</v>
      </c>
      <c r="G15" s="12">
        <v>3</v>
      </c>
      <c r="H15" s="22"/>
      <c r="I15" s="23">
        <f t="shared" si="0"/>
        <v>0</v>
      </c>
    </row>
    <row r="16" spans="1:9" ht="15" thickBot="1" x14ac:dyDescent="0.25">
      <c r="A16" s="11">
        <v>10</v>
      </c>
      <c r="B16" s="12" t="s">
        <v>6</v>
      </c>
      <c r="C16" s="12" t="s">
        <v>7</v>
      </c>
      <c r="D16" s="12">
        <v>2020</v>
      </c>
      <c r="E16" s="12">
        <v>481229</v>
      </c>
      <c r="F16" s="12" t="s">
        <v>5</v>
      </c>
      <c r="G16" s="12">
        <v>1</v>
      </c>
      <c r="H16" s="22"/>
      <c r="I16" s="23">
        <f t="shared" si="0"/>
        <v>0</v>
      </c>
    </row>
    <row r="17" spans="1:9" ht="15" thickBot="1" x14ac:dyDescent="0.25">
      <c r="A17" s="11">
        <v>11</v>
      </c>
      <c r="B17" s="12" t="s">
        <v>41</v>
      </c>
      <c r="C17" s="12" t="s">
        <v>42</v>
      </c>
      <c r="D17" s="12">
        <v>2022</v>
      </c>
      <c r="E17" s="12">
        <v>1590079</v>
      </c>
      <c r="F17" s="12" t="s">
        <v>5</v>
      </c>
      <c r="G17" s="12">
        <v>1</v>
      </c>
      <c r="H17" s="22"/>
      <c r="I17" s="23">
        <f t="shared" si="0"/>
        <v>0</v>
      </c>
    </row>
    <row r="18" spans="1:9" ht="15" thickBot="1" x14ac:dyDescent="0.25">
      <c r="A18" s="11">
        <v>12</v>
      </c>
      <c r="B18" s="12" t="s">
        <v>43</v>
      </c>
      <c r="C18" s="12" t="s">
        <v>44</v>
      </c>
      <c r="D18" s="12">
        <v>2022</v>
      </c>
      <c r="E18" s="12">
        <v>5074935</v>
      </c>
      <c r="F18" s="12" t="s">
        <v>5</v>
      </c>
      <c r="G18" s="12">
        <v>1</v>
      </c>
      <c r="H18" s="22"/>
      <c r="I18" s="23">
        <f t="shared" si="0"/>
        <v>0</v>
      </c>
    </row>
    <row r="19" spans="1:9" ht="15" thickBot="1" x14ac:dyDescent="0.25">
      <c r="A19" s="11">
        <v>13</v>
      </c>
      <c r="B19" s="12" t="s">
        <v>45</v>
      </c>
      <c r="C19" s="12" t="s">
        <v>46</v>
      </c>
      <c r="D19" s="12">
        <v>2022</v>
      </c>
      <c r="E19" s="12">
        <v>5074997</v>
      </c>
      <c r="F19" s="12" t="s">
        <v>5</v>
      </c>
      <c r="G19" s="12">
        <v>2</v>
      </c>
      <c r="H19" s="22"/>
      <c r="I19" s="23">
        <f t="shared" si="0"/>
        <v>0</v>
      </c>
    </row>
    <row r="20" spans="1:9" ht="15" thickBot="1" x14ac:dyDescent="0.25">
      <c r="A20" s="11">
        <v>14</v>
      </c>
      <c r="B20" s="12" t="s">
        <v>8</v>
      </c>
      <c r="C20" s="12" t="s">
        <v>47</v>
      </c>
      <c r="D20" s="12">
        <v>2018</v>
      </c>
      <c r="E20" s="12">
        <v>676450</v>
      </c>
      <c r="F20" s="12" t="s">
        <v>5</v>
      </c>
      <c r="G20" s="12">
        <v>7</v>
      </c>
      <c r="H20" s="22"/>
      <c r="I20" s="23">
        <f t="shared" si="0"/>
        <v>0</v>
      </c>
    </row>
    <row r="21" spans="1:9" ht="15" thickBot="1" x14ac:dyDescent="0.25">
      <c r="A21" s="11">
        <v>15</v>
      </c>
      <c r="B21" s="12" t="s">
        <v>8</v>
      </c>
      <c r="C21" s="12" t="s">
        <v>47</v>
      </c>
      <c r="D21" s="12">
        <v>2019</v>
      </c>
      <c r="E21" s="12">
        <v>676450</v>
      </c>
      <c r="F21" s="12" t="s">
        <v>5</v>
      </c>
      <c r="G21" s="12">
        <v>8</v>
      </c>
      <c r="H21" s="22"/>
      <c r="I21" s="23">
        <f t="shared" si="0"/>
        <v>0</v>
      </c>
    </row>
    <row r="22" spans="1:9" ht="15" thickBot="1" x14ac:dyDescent="0.25">
      <c r="A22" s="11">
        <v>16</v>
      </c>
      <c r="B22" s="12" t="s">
        <v>8</v>
      </c>
      <c r="C22" s="12" t="s">
        <v>47</v>
      </c>
      <c r="D22" s="12">
        <v>2020</v>
      </c>
      <c r="E22" s="12">
        <v>676450</v>
      </c>
      <c r="F22" s="12" t="s">
        <v>5</v>
      </c>
      <c r="G22" s="12">
        <v>5</v>
      </c>
      <c r="H22" s="22"/>
      <c r="I22" s="23">
        <f t="shared" si="0"/>
        <v>0</v>
      </c>
    </row>
    <row r="23" spans="1:9" ht="15" thickBot="1" x14ac:dyDescent="0.25">
      <c r="A23" s="11">
        <v>17</v>
      </c>
      <c r="B23" s="12" t="s">
        <v>16</v>
      </c>
      <c r="C23" s="12" t="s">
        <v>48</v>
      </c>
      <c r="D23" s="12">
        <v>2014</v>
      </c>
      <c r="E23" s="12">
        <v>413208</v>
      </c>
      <c r="F23" s="12" t="s">
        <v>5</v>
      </c>
      <c r="G23" s="12">
        <v>1</v>
      </c>
      <c r="H23" s="22"/>
      <c r="I23" s="23">
        <f t="shared" si="0"/>
        <v>0</v>
      </c>
    </row>
    <row r="24" spans="1:9" ht="15" thickBot="1" x14ac:dyDescent="0.25">
      <c r="A24" s="11">
        <v>18</v>
      </c>
      <c r="B24" s="12" t="s">
        <v>16</v>
      </c>
      <c r="C24" s="12" t="s">
        <v>48</v>
      </c>
      <c r="D24" s="12">
        <v>2022</v>
      </c>
      <c r="E24" s="12">
        <v>413233</v>
      </c>
      <c r="F24" s="12" t="s">
        <v>5</v>
      </c>
      <c r="G24" s="12">
        <v>2</v>
      </c>
      <c r="H24" s="22"/>
      <c r="I24" s="23">
        <f t="shared" si="0"/>
        <v>0</v>
      </c>
    </row>
    <row r="25" spans="1:9" ht="15" thickBot="1" x14ac:dyDescent="0.25">
      <c r="A25" s="11">
        <v>19</v>
      </c>
      <c r="B25" s="12" t="s">
        <v>9</v>
      </c>
      <c r="C25" s="12" t="s">
        <v>49</v>
      </c>
      <c r="D25" s="12">
        <v>2018</v>
      </c>
      <c r="E25" s="12">
        <v>885381</v>
      </c>
      <c r="F25" s="12" t="s">
        <v>5</v>
      </c>
      <c r="G25" s="12">
        <v>1</v>
      </c>
      <c r="H25" s="22"/>
      <c r="I25" s="23">
        <f t="shared" si="0"/>
        <v>0</v>
      </c>
    </row>
    <row r="26" spans="1:9" ht="15" thickBot="1" x14ac:dyDescent="0.25">
      <c r="A26" s="11">
        <v>20</v>
      </c>
      <c r="B26" s="12" t="s">
        <v>9</v>
      </c>
      <c r="C26" s="12" t="s">
        <v>49</v>
      </c>
      <c r="D26" s="12">
        <v>2019</v>
      </c>
      <c r="E26" s="12">
        <v>885381</v>
      </c>
      <c r="F26" s="12" t="s">
        <v>5</v>
      </c>
      <c r="G26" s="12">
        <v>1</v>
      </c>
      <c r="H26" s="22"/>
      <c r="I26" s="23">
        <f t="shared" si="0"/>
        <v>0</v>
      </c>
    </row>
    <row r="27" spans="1:9" ht="15" thickBot="1" x14ac:dyDescent="0.25">
      <c r="A27" s="11">
        <v>21</v>
      </c>
      <c r="B27" s="12" t="s">
        <v>8</v>
      </c>
      <c r="C27" s="12" t="s">
        <v>50</v>
      </c>
      <c r="D27" s="12">
        <v>2018</v>
      </c>
      <c r="E27" s="12">
        <v>676360</v>
      </c>
      <c r="F27" s="12" t="s">
        <v>5</v>
      </c>
      <c r="G27" s="12">
        <v>1</v>
      </c>
      <c r="H27" s="22"/>
      <c r="I27" s="23">
        <f t="shared" si="0"/>
        <v>0</v>
      </c>
    </row>
    <row r="28" spans="1:9" ht="15" thickBot="1" x14ac:dyDescent="0.25">
      <c r="A28" s="11">
        <v>22</v>
      </c>
      <c r="B28" s="12" t="s">
        <v>16</v>
      </c>
      <c r="C28" s="12" t="s">
        <v>51</v>
      </c>
      <c r="D28" s="12">
        <v>2018</v>
      </c>
      <c r="E28" s="12">
        <v>413019</v>
      </c>
      <c r="F28" s="12" t="s">
        <v>5</v>
      </c>
      <c r="G28" s="12">
        <v>10</v>
      </c>
      <c r="H28" s="22"/>
      <c r="I28" s="23">
        <f t="shared" si="0"/>
        <v>0</v>
      </c>
    </row>
    <row r="29" spans="1:9" ht="15" thickBot="1" x14ac:dyDescent="0.25">
      <c r="A29" s="11">
        <v>23</v>
      </c>
      <c r="B29" s="12" t="s">
        <v>16</v>
      </c>
      <c r="C29" s="12" t="s">
        <v>51</v>
      </c>
      <c r="D29" s="12">
        <v>2019</v>
      </c>
      <c r="E29" s="12">
        <v>413019</v>
      </c>
      <c r="F29" s="12" t="s">
        <v>5</v>
      </c>
      <c r="G29" s="12">
        <v>3</v>
      </c>
      <c r="H29" s="22"/>
      <c r="I29" s="23">
        <f t="shared" si="0"/>
        <v>0</v>
      </c>
    </row>
    <row r="30" spans="1:9" ht="15" thickBot="1" x14ac:dyDescent="0.25">
      <c r="A30" s="11">
        <v>24</v>
      </c>
      <c r="B30" s="12" t="s">
        <v>16</v>
      </c>
      <c r="C30" s="12" t="s">
        <v>51</v>
      </c>
      <c r="D30" s="12">
        <v>2020</v>
      </c>
      <c r="E30" s="12">
        <v>413019</v>
      </c>
      <c r="F30" s="12" t="s">
        <v>5</v>
      </c>
      <c r="G30" s="12">
        <v>19</v>
      </c>
      <c r="H30" s="22"/>
      <c r="I30" s="23">
        <f t="shared" si="0"/>
        <v>0</v>
      </c>
    </row>
    <row r="31" spans="1:9" ht="15" thickBot="1" x14ac:dyDescent="0.25">
      <c r="A31" s="11">
        <v>25</v>
      </c>
      <c r="B31" s="12" t="s">
        <v>16</v>
      </c>
      <c r="C31" s="12" t="s">
        <v>51</v>
      </c>
      <c r="D31" s="12">
        <v>2021</v>
      </c>
      <c r="E31" s="12">
        <v>413019</v>
      </c>
      <c r="F31" s="12" t="s">
        <v>5</v>
      </c>
      <c r="G31" s="12">
        <v>3</v>
      </c>
      <c r="H31" s="22"/>
      <c r="I31" s="23">
        <f t="shared" si="0"/>
        <v>0</v>
      </c>
    </row>
    <row r="32" spans="1:9" ht="15" thickBot="1" x14ac:dyDescent="0.25">
      <c r="A32" s="11">
        <v>26</v>
      </c>
      <c r="B32" s="12" t="s">
        <v>41</v>
      </c>
      <c r="C32" s="12" t="s">
        <v>52</v>
      </c>
      <c r="D32" s="12">
        <v>2023</v>
      </c>
      <c r="E32" s="12">
        <v>590430</v>
      </c>
      <c r="F32" s="12" t="s">
        <v>5</v>
      </c>
      <c r="G32" s="12">
        <v>3</v>
      </c>
      <c r="H32" s="22"/>
      <c r="I32" s="23">
        <f t="shared" si="0"/>
        <v>0</v>
      </c>
    </row>
    <row r="33" spans="1:9" ht="15" thickBot="1" x14ac:dyDescent="0.25">
      <c r="A33" s="11">
        <v>27</v>
      </c>
      <c r="B33" s="12" t="s">
        <v>16</v>
      </c>
      <c r="C33" s="12" t="s">
        <v>53</v>
      </c>
      <c r="D33" s="12">
        <v>2018</v>
      </c>
      <c r="E33" s="12">
        <v>413222</v>
      </c>
      <c r="F33" s="12" t="s">
        <v>5</v>
      </c>
      <c r="G33" s="12">
        <v>1</v>
      </c>
      <c r="H33" s="22"/>
      <c r="I33" s="23">
        <f t="shared" si="0"/>
        <v>0</v>
      </c>
    </row>
    <row r="34" spans="1:9" ht="15" thickBot="1" x14ac:dyDescent="0.25">
      <c r="A34" s="11">
        <v>28</v>
      </c>
      <c r="B34" s="12" t="s">
        <v>6</v>
      </c>
      <c r="C34" s="12" t="s">
        <v>54</v>
      </c>
      <c r="D34" s="12">
        <v>2023</v>
      </c>
      <c r="E34" s="12">
        <v>481415</v>
      </c>
      <c r="F34" s="12" t="s">
        <v>5</v>
      </c>
      <c r="G34" s="12">
        <v>18</v>
      </c>
      <c r="H34" s="22"/>
      <c r="I34" s="23">
        <f t="shared" si="0"/>
        <v>0</v>
      </c>
    </row>
    <row r="35" spans="1:9" ht="15" thickBot="1" x14ac:dyDescent="0.25">
      <c r="A35" s="11">
        <v>29</v>
      </c>
      <c r="B35" s="12" t="s">
        <v>9</v>
      </c>
      <c r="C35" s="12" t="s">
        <v>10</v>
      </c>
      <c r="D35" s="12">
        <v>2021</v>
      </c>
      <c r="E35" s="12">
        <v>885422</v>
      </c>
      <c r="F35" s="12" t="s">
        <v>5</v>
      </c>
      <c r="G35" s="12">
        <v>3</v>
      </c>
      <c r="H35" s="22"/>
      <c r="I35" s="23">
        <f t="shared" si="0"/>
        <v>0</v>
      </c>
    </row>
    <row r="36" spans="1:9" ht="15" thickBot="1" x14ac:dyDescent="0.25">
      <c r="A36" s="11">
        <v>30</v>
      </c>
      <c r="B36" s="12" t="s">
        <v>11</v>
      </c>
      <c r="C36" s="12" t="s">
        <v>12</v>
      </c>
      <c r="D36" s="12">
        <v>2020</v>
      </c>
      <c r="E36" s="12">
        <v>1817073</v>
      </c>
      <c r="F36" s="12" t="s">
        <v>5</v>
      </c>
      <c r="G36" s="12">
        <v>2</v>
      </c>
      <c r="H36" s="22"/>
      <c r="I36" s="23">
        <f t="shared" si="0"/>
        <v>0</v>
      </c>
    </row>
    <row r="37" spans="1:9" ht="15" thickBot="1" x14ac:dyDescent="0.25">
      <c r="A37" s="11">
        <v>31</v>
      </c>
      <c r="B37" s="12" t="s">
        <v>11</v>
      </c>
      <c r="C37" s="12" t="s">
        <v>12</v>
      </c>
      <c r="D37" s="12">
        <v>2021</v>
      </c>
      <c r="E37" s="12">
        <v>1817073</v>
      </c>
      <c r="F37" s="12" t="s">
        <v>5</v>
      </c>
      <c r="G37" s="12">
        <v>14</v>
      </c>
      <c r="H37" s="22"/>
      <c r="I37" s="23">
        <f t="shared" si="0"/>
        <v>0</v>
      </c>
    </row>
    <row r="38" spans="1:9" ht="15" thickBot="1" x14ac:dyDescent="0.25">
      <c r="A38" s="11">
        <v>32</v>
      </c>
      <c r="B38" s="12" t="s">
        <v>11</v>
      </c>
      <c r="C38" s="12" t="s">
        <v>12</v>
      </c>
      <c r="D38" s="12">
        <v>2022</v>
      </c>
      <c r="E38" s="12">
        <v>1817073</v>
      </c>
      <c r="F38" s="12" t="s">
        <v>5</v>
      </c>
      <c r="G38" s="12">
        <v>7</v>
      </c>
      <c r="H38" s="22"/>
      <c r="I38" s="23">
        <f t="shared" ref="I38:I69" si="1">G38*H38</f>
        <v>0</v>
      </c>
    </row>
    <row r="39" spans="1:9" ht="15" thickBot="1" x14ac:dyDescent="0.25">
      <c r="A39" s="11">
        <v>33</v>
      </c>
      <c r="B39" s="12" t="s">
        <v>11</v>
      </c>
      <c r="C39" s="12" t="s">
        <v>12</v>
      </c>
      <c r="D39" s="12">
        <v>2023</v>
      </c>
      <c r="E39" s="12">
        <v>1817073</v>
      </c>
      <c r="F39" s="12" t="s">
        <v>5</v>
      </c>
      <c r="G39" s="12">
        <v>2</v>
      </c>
      <c r="H39" s="22"/>
      <c r="I39" s="23">
        <f t="shared" si="1"/>
        <v>0</v>
      </c>
    </row>
    <row r="40" spans="1:9" ht="15" thickBot="1" x14ac:dyDescent="0.25">
      <c r="A40" s="11">
        <v>34</v>
      </c>
      <c r="B40" s="12" t="s">
        <v>16</v>
      </c>
      <c r="C40" s="12" t="s">
        <v>55</v>
      </c>
      <c r="D40" s="12">
        <v>2018</v>
      </c>
      <c r="E40" s="12">
        <v>413105</v>
      </c>
      <c r="F40" s="12" t="s">
        <v>5</v>
      </c>
      <c r="G40" s="12">
        <v>1</v>
      </c>
      <c r="H40" s="22"/>
      <c r="I40" s="23">
        <f t="shared" si="1"/>
        <v>0</v>
      </c>
    </row>
    <row r="41" spans="1:9" ht="15" thickBot="1" x14ac:dyDescent="0.25">
      <c r="A41" s="11">
        <v>35</v>
      </c>
      <c r="B41" s="12" t="s">
        <v>16</v>
      </c>
      <c r="C41" s="12" t="s">
        <v>56</v>
      </c>
      <c r="D41" s="12">
        <v>2016</v>
      </c>
      <c r="E41" s="12">
        <v>413017</v>
      </c>
      <c r="F41" s="12" t="s">
        <v>5</v>
      </c>
      <c r="G41" s="12">
        <v>1</v>
      </c>
      <c r="H41" s="22"/>
      <c r="I41" s="23">
        <f t="shared" si="1"/>
        <v>0</v>
      </c>
    </row>
    <row r="42" spans="1:9" ht="15" thickBot="1" x14ac:dyDescent="0.25">
      <c r="A42" s="11">
        <v>36</v>
      </c>
      <c r="B42" s="12" t="s">
        <v>16</v>
      </c>
      <c r="C42" s="12" t="s">
        <v>56</v>
      </c>
      <c r="D42" s="12">
        <v>2019</v>
      </c>
      <c r="E42" s="12">
        <v>413017</v>
      </c>
      <c r="F42" s="12" t="s">
        <v>5</v>
      </c>
      <c r="G42" s="12">
        <v>14</v>
      </c>
      <c r="H42" s="22"/>
      <c r="I42" s="23">
        <f t="shared" si="1"/>
        <v>0</v>
      </c>
    </row>
    <row r="43" spans="1:9" ht="15" thickBot="1" x14ac:dyDescent="0.25">
      <c r="A43" s="11">
        <v>37</v>
      </c>
      <c r="B43" s="12" t="s">
        <v>16</v>
      </c>
      <c r="C43" s="12" t="s">
        <v>57</v>
      </c>
      <c r="D43" s="12">
        <v>2023</v>
      </c>
      <c r="E43" s="12">
        <v>413792</v>
      </c>
      <c r="F43" s="12" t="s">
        <v>5</v>
      </c>
      <c r="G43" s="12">
        <v>6</v>
      </c>
      <c r="H43" s="22"/>
      <c r="I43" s="23">
        <f t="shared" si="1"/>
        <v>0</v>
      </c>
    </row>
    <row r="44" spans="1:9" ht="15" thickBot="1" x14ac:dyDescent="0.25">
      <c r="A44" s="11">
        <v>38</v>
      </c>
      <c r="B44" s="12" t="s">
        <v>16</v>
      </c>
      <c r="C44" s="12" t="s">
        <v>58</v>
      </c>
      <c r="D44" s="12">
        <v>2017</v>
      </c>
      <c r="E44" s="12">
        <v>413672</v>
      </c>
      <c r="F44" s="12" t="s">
        <v>5</v>
      </c>
      <c r="G44" s="12">
        <v>1</v>
      </c>
      <c r="H44" s="22"/>
      <c r="I44" s="23">
        <f t="shared" si="1"/>
        <v>0</v>
      </c>
    </row>
    <row r="45" spans="1:9" ht="15" thickBot="1" x14ac:dyDescent="0.25">
      <c r="A45" s="11">
        <v>39</v>
      </c>
      <c r="B45" s="12" t="s">
        <v>16</v>
      </c>
      <c r="C45" s="12" t="s">
        <v>58</v>
      </c>
      <c r="D45" s="12">
        <v>2021</v>
      </c>
      <c r="E45" s="12">
        <v>413670</v>
      </c>
      <c r="F45" s="12" t="s">
        <v>5</v>
      </c>
      <c r="G45" s="12">
        <v>1</v>
      </c>
      <c r="H45" s="22"/>
      <c r="I45" s="23">
        <f t="shared" si="1"/>
        <v>0</v>
      </c>
    </row>
    <row r="46" spans="1:9" ht="15" thickBot="1" x14ac:dyDescent="0.25">
      <c r="A46" s="11">
        <v>40</v>
      </c>
      <c r="B46" s="12" t="s">
        <v>13</v>
      </c>
      <c r="C46" s="12" t="s">
        <v>14</v>
      </c>
      <c r="D46" s="12">
        <v>2021</v>
      </c>
      <c r="E46" s="12">
        <v>928531</v>
      </c>
      <c r="F46" s="12" t="s">
        <v>5</v>
      </c>
      <c r="G46" s="12">
        <v>3</v>
      </c>
      <c r="H46" s="22"/>
      <c r="I46" s="23">
        <f t="shared" si="1"/>
        <v>0</v>
      </c>
    </row>
    <row r="47" spans="1:9" ht="15" thickBot="1" x14ac:dyDescent="0.25">
      <c r="A47" s="11">
        <v>41</v>
      </c>
      <c r="B47" s="12" t="s">
        <v>15</v>
      </c>
      <c r="C47" s="12" t="s">
        <v>15</v>
      </c>
      <c r="D47" s="12">
        <v>2019</v>
      </c>
      <c r="E47" s="12"/>
      <c r="F47" s="12"/>
      <c r="G47" s="12">
        <v>2</v>
      </c>
      <c r="H47" s="22"/>
      <c r="I47" s="23">
        <f t="shared" si="1"/>
        <v>0</v>
      </c>
    </row>
    <row r="48" spans="1:9" ht="15" thickBot="1" x14ac:dyDescent="0.25">
      <c r="A48" s="11">
        <v>42</v>
      </c>
      <c r="B48" s="12" t="s">
        <v>15</v>
      </c>
      <c r="C48" s="12" t="s">
        <v>15</v>
      </c>
      <c r="D48" s="12">
        <v>2021</v>
      </c>
      <c r="E48" s="12"/>
      <c r="F48" s="12"/>
      <c r="G48" s="12">
        <v>2</v>
      </c>
      <c r="H48" s="22"/>
      <c r="I48" s="23">
        <f t="shared" si="1"/>
        <v>0</v>
      </c>
    </row>
    <row r="49" spans="1:9" ht="15" thickBot="1" x14ac:dyDescent="0.25">
      <c r="A49" s="11">
        <v>43</v>
      </c>
      <c r="B49" s="12" t="s">
        <v>9</v>
      </c>
      <c r="C49" s="12" t="s">
        <v>59</v>
      </c>
      <c r="D49" s="12">
        <v>2022</v>
      </c>
      <c r="E49" s="12">
        <v>885456</v>
      </c>
      <c r="F49" s="12" t="s">
        <v>5</v>
      </c>
      <c r="G49" s="12">
        <v>20</v>
      </c>
      <c r="H49" s="22"/>
      <c r="I49" s="23">
        <f t="shared" si="1"/>
        <v>0</v>
      </c>
    </row>
    <row r="50" spans="1:9" ht="15" thickBot="1" x14ac:dyDescent="0.25">
      <c r="A50" s="11">
        <v>44</v>
      </c>
      <c r="B50" s="12" t="s">
        <v>9</v>
      </c>
      <c r="C50" s="12" t="s">
        <v>59</v>
      </c>
      <c r="D50" s="12">
        <v>2023</v>
      </c>
      <c r="E50" s="12">
        <v>885456</v>
      </c>
      <c r="F50" s="12" t="s">
        <v>5</v>
      </c>
      <c r="G50" s="12">
        <v>9</v>
      </c>
      <c r="H50" s="22"/>
      <c r="I50" s="23">
        <f t="shared" si="1"/>
        <v>0</v>
      </c>
    </row>
    <row r="51" spans="1:9" ht="15" thickBot="1" x14ac:dyDescent="0.25">
      <c r="A51" s="11">
        <v>45</v>
      </c>
      <c r="B51" s="12" t="s">
        <v>16</v>
      </c>
      <c r="C51" s="12" t="s">
        <v>17</v>
      </c>
      <c r="D51" s="12">
        <v>2015</v>
      </c>
      <c r="E51" s="12">
        <v>413083</v>
      </c>
      <c r="F51" s="12" t="s">
        <v>5</v>
      </c>
      <c r="G51" s="12">
        <v>1</v>
      </c>
      <c r="H51" s="22"/>
      <c r="I51" s="23">
        <f t="shared" si="1"/>
        <v>0</v>
      </c>
    </row>
    <row r="52" spans="1:9" ht="15" thickBot="1" x14ac:dyDescent="0.25">
      <c r="A52" s="11">
        <v>46</v>
      </c>
      <c r="B52" s="12" t="s">
        <v>16</v>
      </c>
      <c r="C52" s="12" t="s">
        <v>17</v>
      </c>
      <c r="D52" s="12">
        <v>2017</v>
      </c>
      <c r="E52" s="12">
        <v>413083</v>
      </c>
      <c r="F52" s="12" t="s">
        <v>5</v>
      </c>
      <c r="G52" s="12">
        <v>3</v>
      </c>
      <c r="H52" s="22"/>
      <c r="I52" s="23">
        <f t="shared" si="1"/>
        <v>0</v>
      </c>
    </row>
    <row r="53" spans="1:9" ht="15" thickBot="1" x14ac:dyDescent="0.25">
      <c r="A53" s="11">
        <v>47</v>
      </c>
      <c r="B53" s="12" t="s">
        <v>16</v>
      </c>
      <c r="C53" s="12" t="s">
        <v>17</v>
      </c>
      <c r="D53" s="12">
        <v>2018</v>
      </c>
      <c r="E53" s="12">
        <v>413083</v>
      </c>
      <c r="F53" s="12" t="s">
        <v>5</v>
      </c>
      <c r="G53" s="12">
        <v>10</v>
      </c>
      <c r="H53" s="22"/>
      <c r="I53" s="23">
        <f t="shared" si="1"/>
        <v>0</v>
      </c>
    </row>
    <row r="54" spans="1:9" ht="15" thickBot="1" x14ac:dyDescent="0.25">
      <c r="A54" s="11">
        <v>48</v>
      </c>
      <c r="B54" s="12" t="s">
        <v>16</v>
      </c>
      <c r="C54" s="12" t="s">
        <v>17</v>
      </c>
      <c r="D54" s="12">
        <v>2019</v>
      </c>
      <c r="E54" s="12">
        <v>413142</v>
      </c>
      <c r="F54" s="12" t="s">
        <v>5</v>
      </c>
      <c r="G54" s="12">
        <v>19</v>
      </c>
      <c r="H54" s="22"/>
      <c r="I54" s="23">
        <f t="shared" si="1"/>
        <v>0</v>
      </c>
    </row>
    <row r="55" spans="1:9" ht="15" thickBot="1" x14ac:dyDescent="0.25">
      <c r="A55" s="11">
        <v>49</v>
      </c>
      <c r="B55" s="12" t="s">
        <v>16</v>
      </c>
      <c r="C55" s="12" t="s">
        <v>17</v>
      </c>
      <c r="D55" s="12">
        <v>2020</v>
      </c>
      <c r="E55" s="12">
        <v>413142</v>
      </c>
      <c r="F55" s="12" t="s">
        <v>5</v>
      </c>
      <c r="G55" s="12">
        <v>21</v>
      </c>
      <c r="H55" s="22"/>
      <c r="I55" s="23">
        <f t="shared" si="1"/>
        <v>0</v>
      </c>
    </row>
    <row r="56" spans="1:9" ht="15" thickBot="1" x14ac:dyDescent="0.25">
      <c r="A56" s="11">
        <v>50</v>
      </c>
      <c r="B56" s="12" t="s">
        <v>16</v>
      </c>
      <c r="C56" s="12" t="s">
        <v>17</v>
      </c>
      <c r="D56" s="12">
        <v>2021</v>
      </c>
      <c r="E56" s="12">
        <v>413142</v>
      </c>
      <c r="F56" s="12" t="s">
        <v>5</v>
      </c>
      <c r="G56" s="12">
        <v>10</v>
      </c>
      <c r="H56" s="22"/>
      <c r="I56" s="23">
        <f t="shared" si="1"/>
        <v>0</v>
      </c>
    </row>
    <row r="57" spans="1:9" ht="15" thickBot="1" x14ac:dyDescent="0.25">
      <c r="A57" s="11">
        <v>51</v>
      </c>
      <c r="B57" s="12" t="s">
        <v>16</v>
      </c>
      <c r="C57" s="12" t="s">
        <v>60</v>
      </c>
      <c r="D57" s="12">
        <v>2019</v>
      </c>
      <c r="E57" s="12">
        <v>413095</v>
      </c>
      <c r="F57" s="12" t="s">
        <v>5</v>
      </c>
      <c r="G57" s="12">
        <v>3</v>
      </c>
      <c r="H57" s="22"/>
      <c r="I57" s="23">
        <f t="shared" si="1"/>
        <v>0</v>
      </c>
    </row>
    <row r="58" spans="1:9" ht="15" thickBot="1" x14ac:dyDescent="0.25">
      <c r="A58" s="11">
        <v>52</v>
      </c>
      <c r="B58" s="12" t="s">
        <v>16</v>
      </c>
      <c r="C58" s="12" t="s">
        <v>60</v>
      </c>
      <c r="D58" s="12">
        <v>2020</v>
      </c>
      <c r="E58" s="12">
        <v>413095</v>
      </c>
      <c r="F58" s="12" t="s">
        <v>5</v>
      </c>
      <c r="G58" s="12">
        <v>7</v>
      </c>
      <c r="H58" s="22"/>
      <c r="I58" s="23">
        <f t="shared" si="1"/>
        <v>0</v>
      </c>
    </row>
    <row r="59" spans="1:9" ht="15" thickBot="1" x14ac:dyDescent="0.25">
      <c r="A59" s="11">
        <v>53</v>
      </c>
      <c r="B59" s="12" t="s">
        <v>16</v>
      </c>
      <c r="C59" s="12" t="s">
        <v>60</v>
      </c>
      <c r="D59" s="12">
        <v>2021</v>
      </c>
      <c r="E59" s="12">
        <v>413095</v>
      </c>
      <c r="F59" s="12" t="s">
        <v>5</v>
      </c>
      <c r="G59" s="12">
        <v>8</v>
      </c>
      <c r="H59" s="22"/>
      <c r="I59" s="23">
        <f t="shared" si="1"/>
        <v>0</v>
      </c>
    </row>
    <row r="60" spans="1:9" ht="15" thickBot="1" x14ac:dyDescent="0.25">
      <c r="A60" s="11">
        <v>54</v>
      </c>
      <c r="B60" s="12" t="s">
        <v>16</v>
      </c>
      <c r="C60" s="12" t="s">
        <v>60</v>
      </c>
      <c r="D60" s="12">
        <v>2022</v>
      </c>
      <c r="E60" s="12">
        <v>413145</v>
      </c>
      <c r="F60" s="12" t="s">
        <v>5</v>
      </c>
      <c r="G60" s="12">
        <v>5</v>
      </c>
      <c r="H60" s="22"/>
      <c r="I60" s="23">
        <f t="shared" si="1"/>
        <v>0</v>
      </c>
    </row>
    <row r="61" spans="1:9" ht="15" thickBot="1" x14ac:dyDescent="0.25">
      <c r="A61" s="11">
        <v>55</v>
      </c>
      <c r="B61" s="12" t="s">
        <v>16</v>
      </c>
      <c r="C61" s="12" t="s">
        <v>60</v>
      </c>
      <c r="D61" s="12">
        <v>2023</v>
      </c>
      <c r="E61" s="12">
        <v>413145</v>
      </c>
      <c r="F61" s="12" t="s">
        <v>5</v>
      </c>
      <c r="G61" s="12">
        <v>10</v>
      </c>
      <c r="H61" s="22"/>
      <c r="I61" s="23">
        <f t="shared" si="1"/>
        <v>0</v>
      </c>
    </row>
    <row r="62" spans="1:9" ht="15" thickBot="1" x14ac:dyDescent="0.25">
      <c r="A62" s="11">
        <v>56</v>
      </c>
      <c r="B62" s="12" t="s">
        <v>9</v>
      </c>
      <c r="C62" s="12" t="s">
        <v>61</v>
      </c>
      <c r="D62" s="12">
        <v>2017</v>
      </c>
      <c r="E62" s="12">
        <v>885313</v>
      </c>
      <c r="F62" s="12" t="s">
        <v>5</v>
      </c>
      <c r="G62" s="12">
        <v>2</v>
      </c>
      <c r="H62" s="22"/>
      <c r="I62" s="23">
        <f t="shared" si="1"/>
        <v>0</v>
      </c>
    </row>
    <row r="63" spans="1:9" ht="15" thickBot="1" x14ac:dyDescent="0.25">
      <c r="A63" s="11">
        <v>57</v>
      </c>
      <c r="B63" s="12" t="s">
        <v>9</v>
      </c>
      <c r="C63" s="12" t="s">
        <v>61</v>
      </c>
      <c r="D63" s="12">
        <v>2018</v>
      </c>
      <c r="E63" s="12">
        <v>885313</v>
      </c>
      <c r="F63" s="12" t="s">
        <v>5</v>
      </c>
      <c r="G63" s="12">
        <v>1</v>
      </c>
      <c r="H63" s="22"/>
      <c r="I63" s="23">
        <f t="shared" si="1"/>
        <v>0</v>
      </c>
    </row>
    <row r="64" spans="1:9" ht="15" thickBot="1" x14ac:dyDescent="0.25">
      <c r="A64" s="11">
        <v>58</v>
      </c>
      <c r="B64" s="12" t="s">
        <v>9</v>
      </c>
      <c r="C64" s="12" t="s">
        <v>61</v>
      </c>
      <c r="D64" s="12">
        <v>2019</v>
      </c>
      <c r="E64" s="12">
        <v>885313</v>
      </c>
      <c r="F64" s="12" t="s">
        <v>5</v>
      </c>
      <c r="G64" s="12">
        <v>1</v>
      </c>
      <c r="H64" s="22"/>
      <c r="I64" s="23">
        <f t="shared" si="1"/>
        <v>0</v>
      </c>
    </row>
    <row r="65" spans="1:9" ht="15" thickBot="1" x14ac:dyDescent="0.25">
      <c r="A65" s="11">
        <v>59</v>
      </c>
      <c r="B65" s="12" t="s">
        <v>9</v>
      </c>
      <c r="C65" s="12" t="s">
        <v>61</v>
      </c>
      <c r="D65" s="12">
        <v>2021</v>
      </c>
      <c r="E65" s="12">
        <v>885318</v>
      </c>
      <c r="F65" s="12" t="s">
        <v>5</v>
      </c>
      <c r="G65" s="12">
        <v>13</v>
      </c>
      <c r="H65" s="22"/>
      <c r="I65" s="23">
        <f t="shared" si="1"/>
        <v>0</v>
      </c>
    </row>
    <row r="66" spans="1:9" ht="15" thickBot="1" x14ac:dyDescent="0.25">
      <c r="A66" s="11">
        <v>60</v>
      </c>
      <c r="B66" s="12" t="s">
        <v>9</v>
      </c>
      <c r="C66" s="12" t="s">
        <v>61</v>
      </c>
      <c r="D66" s="12">
        <v>2022</v>
      </c>
      <c r="E66" s="12">
        <v>885318</v>
      </c>
      <c r="F66" s="12" t="s">
        <v>5</v>
      </c>
      <c r="G66" s="12">
        <v>6</v>
      </c>
      <c r="H66" s="22"/>
      <c r="I66" s="23">
        <f t="shared" si="1"/>
        <v>0</v>
      </c>
    </row>
    <row r="67" spans="1:9" ht="15" thickBot="1" x14ac:dyDescent="0.25">
      <c r="A67" s="11">
        <v>61</v>
      </c>
      <c r="B67" s="12" t="s">
        <v>9</v>
      </c>
      <c r="C67" s="12" t="s">
        <v>61</v>
      </c>
      <c r="D67" s="12">
        <v>2023</v>
      </c>
      <c r="E67" s="12">
        <v>885318</v>
      </c>
      <c r="F67" s="12" t="s">
        <v>5</v>
      </c>
      <c r="G67" s="12">
        <v>6</v>
      </c>
      <c r="H67" s="22"/>
      <c r="I67" s="23">
        <f t="shared" si="1"/>
        <v>0</v>
      </c>
    </row>
    <row r="68" spans="1:9" ht="15" thickBot="1" x14ac:dyDescent="0.25">
      <c r="A68" s="11">
        <v>62</v>
      </c>
      <c r="B68" s="12" t="s">
        <v>62</v>
      </c>
      <c r="C68" s="12" t="s">
        <v>63</v>
      </c>
      <c r="D68" s="12">
        <v>2019</v>
      </c>
      <c r="E68" s="12">
        <v>1127342</v>
      </c>
      <c r="F68" s="12" t="s">
        <v>5</v>
      </c>
      <c r="G68" s="12">
        <v>2</v>
      </c>
      <c r="H68" s="22"/>
      <c r="I68" s="23">
        <f t="shared" si="1"/>
        <v>0</v>
      </c>
    </row>
    <row r="69" spans="1:9" ht="15" thickBot="1" x14ac:dyDescent="0.25">
      <c r="A69" s="11">
        <v>63</v>
      </c>
      <c r="B69" s="12" t="s">
        <v>62</v>
      </c>
      <c r="C69" s="12" t="s">
        <v>63</v>
      </c>
      <c r="D69" s="12">
        <v>2020</v>
      </c>
      <c r="E69" s="12">
        <v>1127342</v>
      </c>
      <c r="F69" s="12" t="s">
        <v>5</v>
      </c>
      <c r="G69" s="12">
        <v>3</v>
      </c>
      <c r="H69" s="22"/>
      <c r="I69" s="23">
        <f t="shared" si="1"/>
        <v>0</v>
      </c>
    </row>
    <row r="70" spans="1:9" ht="15" thickBot="1" x14ac:dyDescent="0.25">
      <c r="A70" s="11">
        <v>64</v>
      </c>
      <c r="B70" s="12"/>
      <c r="C70" s="12" t="s">
        <v>18</v>
      </c>
      <c r="D70" s="12"/>
      <c r="E70" s="12"/>
      <c r="F70" s="12"/>
      <c r="G70" s="12">
        <v>14</v>
      </c>
      <c r="H70" s="13" t="s">
        <v>19</v>
      </c>
      <c r="I70" s="22"/>
    </row>
    <row r="71" spans="1:9" ht="25.5" customHeight="1" thickBot="1" x14ac:dyDescent="0.25">
      <c r="A71" s="11">
        <v>65</v>
      </c>
      <c r="B71" s="48" t="s">
        <v>20</v>
      </c>
      <c r="C71" s="49"/>
      <c r="D71" s="50"/>
      <c r="E71" s="12"/>
      <c r="F71" s="12"/>
      <c r="G71" s="19">
        <v>1</v>
      </c>
      <c r="H71" s="20" t="s">
        <v>19</v>
      </c>
      <c r="I71" s="22"/>
    </row>
    <row r="72" spans="1:9" ht="14.25" customHeight="1" x14ac:dyDescent="0.2">
      <c r="A72" s="40" t="s">
        <v>21</v>
      </c>
      <c r="B72" s="41"/>
      <c r="C72" s="41"/>
      <c r="D72" s="41"/>
      <c r="E72" s="41"/>
      <c r="F72" s="41"/>
      <c r="G72" s="56">
        <f>SUM(I7:I71)</f>
        <v>0</v>
      </c>
      <c r="H72" s="57"/>
      <c r="I72" s="58"/>
    </row>
    <row r="73" spans="1:9" ht="15" thickBot="1" x14ac:dyDescent="0.25">
      <c r="A73" s="51"/>
      <c r="B73" s="52"/>
      <c r="C73" s="52"/>
      <c r="D73" s="52"/>
      <c r="E73" s="52"/>
      <c r="F73" s="52"/>
      <c r="G73" s="59"/>
      <c r="H73" s="60"/>
      <c r="I73" s="61"/>
    </row>
    <row r="74" spans="1:9" ht="15" thickBot="1" x14ac:dyDescent="0.25">
      <c r="A74" s="26"/>
      <c r="B74" s="27"/>
      <c r="C74" s="27"/>
      <c r="D74" s="27"/>
      <c r="E74" s="27"/>
      <c r="F74" s="27"/>
      <c r="G74" s="36"/>
      <c r="H74" s="37"/>
    </row>
    <row r="75" spans="1:9" x14ac:dyDescent="0.2">
      <c r="A75" s="38"/>
      <c r="B75" s="40" t="s">
        <v>64</v>
      </c>
      <c r="C75" s="41"/>
      <c r="D75" s="41"/>
      <c r="E75" s="42"/>
      <c r="F75" s="38" t="s">
        <v>23</v>
      </c>
      <c r="G75" s="46" t="s">
        <v>24</v>
      </c>
      <c r="H75" s="46" t="s">
        <v>25</v>
      </c>
    </row>
    <row r="76" spans="1:9" ht="15" thickBot="1" x14ac:dyDescent="0.25">
      <c r="A76" s="39"/>
      <c r="B76" s="43" t="s">
        <v>22</v>
      </c>
      <c r="C76" s="44"/>
      <c r="D76" s="44"/>
      <c r="E76" s="45"/>
      <c r="F76" s="39"/>
      <c r="G76" s="47"/>
      <c r="H76" s="47"/>
    </row>
    <row r="77" spans="1:9" ht="15" thickBot="1" x14ac:dyDescent="0.25">
      <c r="A77" s="3"/>
      <c r="B77" s="15"/>
      <c r="C77" s="15"/>
      <c r="D77" s="8"/>
      <c r="E77" s="8"/>
      <c r="F77" s="8" t="s">
        <v>26</v>
      </c>
      <c r="G77" s="16">
        <v>180</v>
      </c>
      <c r="H77" s="21"/>
    </row>
    <row r="78" spans="1:9" ht="15" thickBot="1" x14ac:dyDescent="0.25">
      <c r="A78" s="26"/>
      <c r="B78" s="27"/>
      <c r="C78" s="27"/>
      <c r="D78" s="27"/>
      <c r="E78" s="27"/>
      <c r="F78" s="27"/>
      <c r="G78" s="27"/>
      <c r="H78" s="28"/>
    </row>
    <row r="79" spans="1:9" ht="36" customHeight="1" thickBot="1" x14ac:dyDescent="0.25">
      <c r="A79" s="29" t="s">
        <v>69</v>
      </c>
      <c r="B79" s="30"/>
      <c r="C79" s="30"/>
      <c r="D79" s="30"/>
      <c r="E79" s="30"/>
      <c r="F79" s="31"/>
      <c r="G79" s="32">
        <f>H77+G72</f>
        <v>0</v>
      </c>
      <c r="H79" s="33"/>
    </row>
    <row r="80" spans="1:9" ht="15" x14ac:dyDescent="0.2">
      <c r="A80" s="17"/>
      <c r="B80" s="17"/>
      <c r="C80" s="17"/>
      <c r="D80" s="17"/>
      <c r="E80" s="17"/>
      <c r="F80" s="17"/>
      <c r="G80" s="17"/>
      <c r="H80" s="17"/>
    </row>
    <row r="81" spans="1:11" ht="15.75" x14ac:dyDescent="0.2">
      <c r="A81" s="4"/>
    </row>
    <row r="82" spans="1:11" ht="15.75" x14ac:dyDescent="0.2">
      <c r="A82" s="4"/>
    </row>
    <row r="83" spans="1:11" x14ac:dyDescent="0.2">
      <c r="A83" s="6" t="s">
        <v>27</v>
      </c>
    </row>
    <row r="84" spans="1:11" x14ac:dyDescent="0.2">
      <c r="A84" s="7"/>
    </row>
    <row r="85" spans="1:11" x14ac:dyDescent="0.2">
      <c r="A85" s="24" t="s">
        <v>65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23.25" customHeight="1" x14ac:dyDescent="0.2">
      <c r="A86" s="24" t="s">
        <v>66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21.75" customHeight="1" x14ac:dyDescent="0.2">
      <c r="A87" s="34" t="s">
        <v>68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23.25" customHeight="1" x14ac:dyDescent="0.2">
      <c r="A88" s="24" t="s">
        <v>67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x14ac:dyDescent="0.2">
      <c r="A89" s="5" t="s">
        <v>71</v>
      </c>
      <c r="B89" t="s">
        <v>72</v>
      </c>
    </row>
    <row r="90" spans="1:11" ht="15.75" x14ac:dyDescent="0.2">
      <c r="A90" s="14"/>
    </row>
    <row r="91" spans="1:11" ht="15.75" x14ac:dyDescent="0.2">
      <c r="A91" s="14"/>
    </row>
  </sheetData>
  <sheetProtection algorithmName="SHA-512" hashValue="RrdMAKb1PLrSs7p1ILWgxcqwICxwFRzBQKQ1czjLBNQ9zhMEDuVUx99BQFnG/aXE1hgnkImdIveMKu7nvugJRg==" saltValue="zzfkJtybr/jRFe5SeRWRcg==" spinCount="100000" sheet="1" objects="1" scenarios="1"/>
  <mergeCells count="20">
    <mergeCell ref="B71:D71"/>
    <mergeCell ref="A72:F73"/>
    <mergeCell ref="A1:I1"/>
    <mergeCell ref="A2:I2"/>
    <mergeCell ref="A4:I4"/>
    <mergeCell ref="G72:I73"/>
    <mergeCell ref="A74:H74"/>
    <mergeCell ref="A75:A76"/>
    <mergeCell ref="B75:E75"/>
    <mergeCell ref="B76:E76"/>
    <mergeCell ref="F75:F76"/>
    <mergeCell ref="G75:G76"/>
    <mergeCell ref="H75:H76"/>
    <mergeCell ref="A88:K88"/>
    <mergeCell ref="A78:H78"/>
    <mergeCell ref="A79:F79"/>
    <mergeCell ref="G79:H79"/>
    <mergeCell ref="A85:K85"/>
    <mergeCell ref="A86:K86"/>
    <mergeCell ref="A87:K87"/>
  </mergeCells>
  <pageMargins left="0" right="0" top="0" bottom="0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857489F246648B7896355ED86D2B9A2" ma:contentTypeVersion="2" ma:contentTypeDescription="צור מסמך חדש." ma:contentTypeScope="" ma:versionID="c01442d2e81efca7527d68537fd7154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07bfaee0113d50512fce4b4315c3de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590B95-2658-416E-9794-CD013693B33B}"/>
</file>

<file path=customXml/itemProps2.xml><?xml version="1.0" encoding="utf-8"?>
<ds:datastoreItem xmlns:ds="http://schemas.openxmlformats.org/officeDocument/2006/customXml" ds:itemID="{72F4990D-FBE7-4F4F-B933-CD1C85BCD1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לימור כהן צדק</dc:creator>
  <cp:lastModifiedBy>עידית יחזקאל</cp:lastModifiedBy>
  <cp:lastPrinted>2023-11-02T12:57:49Z</cp:lastPrinted>
  <dcterms:created xsi:type="dcterms:W3CDTF">2023-11-02T12:34:41Z</dcterms:created>
  <dcterms:modified xsi:type="dcterms:W3CDTF">2023-11-05T10:32:39Z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0x0101003857489F246648B7896355ED86D2B9A2</vt:lpwstr>
  </property>
  <property fmtid="{D5CDD505-2E9C-101B-9397-08002B2CF9AE}" pid="3" name="Order">
    <vt:r8>209000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