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5600" windowHeight="11460"/>
  </bookViews>
  <sheets>
    <sheet name="גיליון1" sheetId="1" r:id="rId1"/>
    <sheet name="גיליון2" sheetId="2" r:id="rId2"/>
    <sheet name="גיליון3" sheetId="3" r:id="rId3"/>
  </sheets>
  <definedNames>
    <definedName name="_xlnm._FilterDatabase" localSheetId="0" hidden="1">גיליון1!$A$10:$K$95</definedName>
  </definedNames>
  <calcPr calcId="145621"/>
</workbook>
</file>

<file path=xl/calcChain.xml><?xml version="1.0" encoding="utf-8"?>
<calcChain xmlns="http://schemas.openxmlformats.org/spreadsheetml/2006/main">
  <c r="I59" i="1" l="1"/>
  <c r="G59" i="1"/>
</calcChain>
</file>

<file path=xl/sharedStrings.xml><?xml version="1.0" encoding="utf-8"?>
<sst xmlns="http://schemas.openxmlformats.org/spreadsheetml/2006/main" count="280" uniqueCount="195">
  <si>
    <t>מס'</t>
  </si>
  <si>
    <t>קטגוריה</t>
  </si>
  <si>
    <t>פריט</t>
  </si>
  <si>
    <t>כמות נדרשת למחלקה סיעודית  36 מיטות</t>
  </si>
  <si>
    <t>כמות נדרשת לתשושי נפש  30 מיטות</t>
  </si>
  <si>
    <t>אפיון</t>
  </si>
  <si>
    <t>סיעוד - ציוד כללי</t>
  </si>
  <si>
    <t>מזרונים למיטה</t>
  </si>
  <si>
    <t>עובי המזרן 15 ס"מ או יותר. שכבת ספוג תחתונה בעובי 8-9 ס"מ צפיפות 32 ק"ג למ"ק. שכבה עליונה 6-7 ויסקו. צפיפות 60 ק"ג למ"ק. כיסוי המזרן: בלתי חדיר לנוזלים ואנטי בקטריאלי. ניתן לניקוי בכלור בריכוז של 1000 ppm וחיטוי באלכוהול נוזלי 90%+ 2% ספריי או אתנול 70%. ניתן לכביסה בטמפרטורה של 80 מעלות לפחות או ניקוי יבש. סימן היצרן כולל את שם היצרן, דגם המוצר ושנת הייצור.</t>
  </si>
  <si>
    <t>מיטות עם מעקה בטיחות</t>
  </si>
  <si>
    <t>כורסת מטופל מרופדת עם ידיות</t>
  </si>
  <si>
    <t>ריהוט וציוד נייד</t>
  </si>
  <si>
    <t>ארון במידות 60/60/120 לפחות, לכל מטופל</t>
  </si>
  <si>
    <t>ארונית אישית לכל מטופל</t>
  </si>
  <si>
    <t>עשויה מחומר עמיד למים וניתן לניקוי וחיטוי. כוללת תא ומגירה אחת לפחות עם אפשרות נעילה. ניידת על גלגלים עם מעצור (אפשרי עם גלגלים אחוריים, ורגלים קבועות). משטח עליון בגובה 75-69 ס"מ מהרצפה.</t>
  </si>
  <si>
    <t>ארון לאחסון תיקי מטופלים - תאים/מגירות</t>
  </si>
  <si>
    <t>ארון מפתחות נעול</t>
  </si>
  <si>
    <t>ארון תרופות הניתן לנעילה</t>
  </si>
  <si>
    <t>ארון מלתחה (לוקרים)</t>
  </si>
  <si>
    <t>כמות הלוקרים - לפי כמות הצוות במחלקה</t>
  </si>
  <si>
    <t>טלוויזיה מסך גדול</t>
  </si>
  <si>
    <t>אם קיים - לפחות 40 אינץ', ברכישה חדשה 60 אינץ' ומעלה. התקנה בגובה שמאפשר צפייה בישיבה בכיסא גלגלים</t>
  </si>
  <si>
    <t>כיסא למטופל, מרופד עם משענת ידיים</t>
  </si>
  <si>
    <t>כיסא מרופד בחומר שאינו סופג וניתן לשטיפה וחיטוי נדרש באזורים ציבוריים (חדר אוכל, יום/תעסוקה) ובחדרי טיפול</t>
  </si>
  <si>
    <t>כיסא אורח (מגוון עם וללא משענות ידיים)</t>
  </si>
  <si>
    <t>כיסא עם משענות ידיים</t>
  </si>
  <si>
    <t>כיסאות נערמים המתאימים לעמידה בתנאי חוץ</t>
  </si>
  <si>
    <t>לוח מודעות</t>
  </si>
  <si>
    <t>*  נדרש באזורים ציבוריים ובחדרי עבודה/טיפול</t>
  </si>
  <si>
    <t>לוח מחיק+ מעמד נייד 100X80 ס"מ</t>
  </si>
  <si>
    <t>נדרש באזורים ציבוריים ובחדרי עבודה/טיפול</t>
  </si>
  <si>
    <t>מד טמפרטורת החדר</t>
  </si>
  <si>
    <t>*  לכל חדר אשפוז, חדרי הטיפול ואזורים ציבוריים</t>
  </si>
  <si>
    <t>*  בהתאם לשיטה הנהוגה במוסד</t>
  </si>
  <si>
    <t>מדפים מעל לכיורים</t>
  </si>
  <si>
    <t>*  בכל מקום שיש כיור לשטיפת ידיים</t>
  </si>
  <si>
    <t>מזוזות</t>
  </si>
  <si>
    <t>*  לפי תכנון המבנה</t>
  </si>
  <si>
    <t>מחשב / PC קומפלט</t>
  </si>
  <si>
    <t>*  הכמות בהתאם לצרכי עבודה משרדית שוטפת ולעבודה עם מטופלים.</t>
  </si>
  <si>
    <t>מכשיר להשמעת מוסיקה</t>
  </si>
  <si>
    <t>מנורת לילה מחוברת לקיר - בחדרי אשפוז</t>
  </si>
  <si>
    <t>מראה מעל/סמוך לכיורים</t>
  </si>
  <si>
    <t>בגובה שמאפשר שימוש גם לאנשים המתניידים בכיסא גלגלים. *  בכל חדר המכיל כיור רחיצת ידיים</t>
  </si>
  <si>
    <t>מתקן מי שתיה קרים/חמים</t>
  </si>
  <si>
    <t>שליטה מבוקרת על ברז המים החמים.                                  *  במרחב הציבורי של המוסד</t>
  </si>
  <si>
    <t>סל ניירות</t>
  </si>
  <si>
    <t>*  לפי הצורך</t>
  </si>
  <si>
    <t>עגלת 3 מדפים לחלוקה ואיסוף</t>
  </si>
  <si>
    <t>מטבחון מחלקתי + מחסנים</t>
  </si>
  <si>
    <t>שולחן לעד 4 מטופלים</t>
  </si>
  <si>
    <t>שולחן משרדי עם שלוחה למחשב</t>
  </si>
  <si>
    <t>*  בהתאם לפריסת הצוות הרפואי/סיעודי/טיפולי</t>
  </si>
  <si>
    <t>שולחן תרבות/קפה נמוך</t>
  </si>
  <si>
    <t>*  בהתאם לצורך</t>
  </si>
  <si>
    <t>שעון קיר עם מספרים גדולים</t>
  </si>
  <si>
    <t>*  בחדרי טיפול ושטחים ציבוריים לפחות</t>
  </si>
  <si>
    <t>תיקי גיליונות חולה</t>
  </si>
  <si>
    <t>תיקיה 5 מגירות</t>
  </si>
  <si>
    <t>לתחנת אחות ועבודת אחיות. כמות התאים/מגירות בתיקיה יהיה לפי מס' מטופלים + 10% רזרבה</t>
  </si>
  <si>
    <t>טקסטיל</t>
  </si>
  <si>
    <t>וילון דקורטיבי</t>
  </si>
  <si>
    <t>וילון הפרדה לשמירת פרטיות המטופל</t>
  </si>
  <si>
    <t>*  סביב כל מיטת מטופל וכל מיטת טיפולים. בכמות שתספיק למחזורי כביסה שוטפים בתוספת של 20% רזקבה. הוילון יהיה מחומר עמיד העומד בתקנים לעיכוב בעירה ודחיית לכלוך, ניתן לניקוי. המסילה מאלומיניום, בגובה מינימום 240 ס"מ מהרצפה. המתלים מאוקולון המאפשר תנועה חלקה. קצה תחתון של הוילון יהיה בגובה מקסימלי של 30 ס"מ מהרצפה</t>
  </si>
  <si>
    <t>כלי מיטה - סדינים, ציפות לשמיכות וציפיות לכריות</t>
  </si>
  <si>
    <t>*  בכמות שתספיק למחזורי כביסה שוטפים בתוספת 20% רזרבה. מבד בהרכב 50% כותנה לפחות וצפיפות חוטים 220.</t>
  </si>
  <si>
    <t>כריות</t>
  </si>
  <si>
    <t>*  בכמות שתספיק למחזורי כביסה שוטפים בתוספת 20% רזרבה. מילוי סינטטי, עמידות בכביסה.</t>
  </si>
  <si>
    <t>מגן מבד מרופד לדפנות המיטה</t>
  </si>
  <si>
    <t>*  בכמות שתספיק למחזורי כביסה שוטפים בתוספת של 20%רזרבה, עמיד בכביסה.</t>
  </si>
  <si>
    <t>שמיכות חורף</t>
  </si>
  <si>
    <t>*  בכמות שתספיק למחזורי כביסה שוטפים בתוספת של 20% רזרבה. קלות, עמידות בכביסה, מסוג פיקה או שווה ערך.</t>
  </si>
  <si>
    <t>*  בכמות שתספיק למחזורי כביסה שוטפים בתוספת של 20% רזרבה. מילוי אקרילי, עמידות בכביסה.</t>
  </si>
  <si>
    <t>מטבחון מחלקתי - כלי אוכל</t>
  </si>
  <si>
    <t>מערכת סכו"ם כפולה (חלבי/בשרי) הכוללת: סכין, מזלג, כף וכפית לכל דייר</t>
  </si>
  <si>
    <t>*  כמות לכל פריט תחושב לפי מספר המאושפזים + תוספת של 20% רזרבה תפעולית. הסכו"ם יהיה מנירוסטה באיכות 18/10, מסוג המתאים לשימוש ע"י אנשים עם יכולת אחיזה מוגבלת. את הסכו"ם יש להבדיל באמצעות סימון מיוחד למערכת חלבית ובשרית.</t>
  </si>
  <si>
    <t>מגש אוכל (חלבי/בשרי)</t>
  </si>
  <si>
    <t>*  כמות לכל פריט תחושב לפי מספר המאושפזים + תוספת של 20% רזרבה תפעולית.  מפלסטיק עמיד חום ומדיח, בצבע מנוגד לצבעיכלי האוכל האישיים של המטופל.</t>
  </si>
  <si>
    <t>מגשי לחם</t>
  </si>
  <si>
    <t>*  לכל שולחן סועדים</t>
  </si>
  <si>
    <t>מיכל סוכר שולחני (מסכרת)</t>
  </si>
  <si>
    <t>מלחיה/פלפליה</t>
  </si>
  <si>
    <t>*  לכל שולחן סועדים מנירוסטה</t>
  </si>
  <si>
    <t>מערכת כלי אוכל כפולה (חלבי/בשרי) כמפורט באיפיון</t>
  </si>
  <si>
    <r>
      <t xml:space="preserve">*    כמות לכל פריט תחושב לפי מספר המאושפזים + תוספת של 20% רזרבה תפעולית   </t>
    </r>
    <r>
      <rPr>
        <u/>
        <sz val="9"/>
        <color rgb="FF000000"/>
        <rFont val="Arial"/>
        <family val="2"/>
      </rPr>
      <t>המערכת כוללת</t>
    </r>
    <r>
      <rPr>
        <sz val="9"/>
        <color rgb="FF000000"/>
        <rFont val="Arial"/>
        <family val="2"/>
      </rPr>
      <t>:  1. צלחת שטוחה למנה ראשונה, קוטר מינימלי 18 ס"מ.  2. צלחת עמוקה עיקרית, קוטר מינימלי 25 ס"מ.   3. צלחת שטוחה למנה עיקרית, קוטר מינימלי 25 ס"מ.  4. צלוחית עמוקה למרק/דייסה המכילה 350 מ"ל לפחות.  5. צלוחית ליפתן עמוקה המכילה 200 מ"ל לפחות.  6. תחתיות לספלים.   *  צלחות וקערות מפורצלן כבד המתאים לשימוש במוסד ציבורי או חומר פלסטי עמיד לשריטות ומאושר להדחה במדיח כלים.  *  כלי אוכל (חלבי/בשרי) יהיו בצבע מנוגד למגש אוכל (חלבי'בשרי בהתאם)</t>
    </r>
  </si>
  <si>
    <t>הגבהה לדופן צלחת להמפלגים</t>
  </si>
  <si>
    <t>10 חלבי, 10 בשרי, לפי המלצת מרפא בעיסוק</t>
  </si>
  <si>
    <t>מגוון אביזרי עזר לאכילה ולהאכלה</t>
  </si>
  <si>
    <t>*  בתאום עם המרפא בעיסוק</t>
  </si>
  <si>
    <t>מרקיות ל- 4 מנות</t>
  </si>
  <si>
    <t>*  לכל שולחן סועדים נירוסטה או פלסטיק עמיד חום.</t>
  </si>
  <si>
    <t>*  כמות כל פריט כמספר מטופלים + תוספת 20% רזרבה תפעולית. ספלים עם ידית המאפשרת אחיזה נוחה ובטוחה, רצוי מחומר פלסטי עמיד ומאושר להדחה במדיח כלים.</t>
  </si>
  <si>
    <t>קנקנים לשתיה קרה/חמה (חלבי/בשרי)</t>
  </si>
  <si>
    <t>*  לכל שולחן סועדים. הקנקנים לשתייה חמה יהיו בטיחותיים מנירוסטה. תוספת 10% רזרבה תפעולית.</t>
  </si>
  <si>
    <t>מטבחון מחלקתי - ציוד חשמלי/מכני</t>
  </si>
  <si>
    <t>בלנדר (מערבל מזון) עם מיכל מזכוכית **</t>
  </si>
  <si>
    <t>מאזניים לשקילת מנות מזון עד 1 ק"ג עם דיוק של 50 גרם</t>
  </si>
  <si>
    <t>מדיח כלים חצי תעשייתי, טמפרטורת הפעלה של 82 מעלות</t>
  </si>
  <si>
    <t>מיקרוגל</t>
  </si>
  <si>
    <t>*  לשימוש הצוות בלבד</t>
  </si>
  <si>
    <t>מסחטת מיץ הדרים עם זרוע/חשמלית</t>
  </si>
  <si>
    <t>מקרר תעשייתי של לפחות 500 ליטר, כולל מקפיא</t>
  </si>
  <si>
    <t>נדרש חיבור מקרר לאוגר נתונים מדידת טמפרטורה. לא ישמש לאחסון מזון שמגיע מחוץ למוסד (צוות ומשפחות). המקרה כזה יש לדאוג למקרר נוסף שימוקם מחוץ למטבחון המחלקתי (בחדר אוכל/חדר יום)</t>
  </si>
  <si>
    <t>עגלות חימום/קירור</t>
  </si>
  <si>
    <t>*  כמות בהתאם לשיטת הזנה מאושרת</t>
  </si>
  <si>
    <t>עגלת תה מנירוסטה</t>
  </si>
  <si>
    <t>תנור אפיה</t>
  </si>
  <si>
    <t>מטבחון מחלקתי - ציוד עזר</t>
  </si>
  <si>
    <t>טרמופורטים, בשרי/חלבי</t>
  </si>
  <si>
    <t>*  בהתאם לשיטת הפעלת מטבחים וציוד מאושר על ידי משרד הבריאות</t>
  </si>
  <si>
    <t>כלי מדידה וכפות מדידה</t>
  </si>
  <si>
    <t>*  כמות בהתאם לצרכי משתמש. נדרש במטבח מבשל</t>
  </si>
  <si>
    <t>כלים לטרמופורטים בגדלים שונים</t>
  </si>
  <si>
    <t>כפות חלוקה</t>
  </si>
  <si>
    <t>מד - חום למדידת טמפרטורת המזון</t>
  </si>
  <si>
    <t>מצקות</t>
  </si>
  <si>
    <t>*  כמות בהתאם לצרכי משתמש</t>
  </si>
  <si>
    <t>צלחת 3 חלקים למזון טחון בבלנדר</t>
  </si>
  <si>
    <t>* כמות בהתאם לצרכי משתמש</t>
  </si>
  <si>
    <t>אשפה ניקיון וסניטציה</t>
  </si>
  <si>
    <t>כללי</t>
  </si>
  <si>
    <t>אוגר כביסה מלוכלכת עם מכסה, מופעל רגל</t>
  </si>
  <si>
    <t>מכסה קשיח ופתיחה באמצעות רגלית, למניעת זיהומים.            *  נדרש כאשר במוסד יש מכבסה. אם משתמשים במיקור חוץ, מספר האוגרים יהיה בהתאם למחזור הכביסה</t>
  </si>
  <si>
    <t>דלי ניקיון גדול</t>
  </si>
  <si>
    <t>במחסנים + בחדר כלי ניקוי</t>
  </si>
  <si>
    <t>דלי ניקיון קטן</t>
  </si>
  <si>
    <t>מגב רצפה</t>
  </si>
  <si>
    <t>*  כמות בהתאם לצורך ולפחות בכל החדרים ה"רטובים"</t>
  </si>
  <si>
    <t>מיכל ומברשת לבית שימוש</t>
  </si>
  <si>
    <t>*  נדרש ליד כל אסלה במחלקה + רזרבה</t>
  </si>
  <si>
    <t>מיכל לפסולת עם מכסה מופעל רגל</t>
  </si>
  <si>
    <t>*  לפי כמות החדרים במחלקה (חדרי אשפוז, חדרי טיפול, שירותים וכו').</t>
  </si>
  <si>
    <t>מתקן לנייר לניגוב ידיים (שליפת נייר ללא מגע יד).</t>
  </si>
  <si>
    <t>*  ליד כל כיור במחלקה</t>
  </si>
  <si>
    <t>מתקן לסבון לרחצת ידיים (למילוי חד פעמי).</t>
  </si>
  <si>
    <t>סולם 1.5 מ' עם משטח דריכה</t>
  </si>
  <si>
    <t>סירי מיטה</t>
  </si>
  <si>
    <t>בקבוק שתן</t>
  </si>
  <si>
    <t>אין צורך במידה והמוסד משתמש סירי מיטה מסוג חד פעמי</t>
  </si>
  <si>
    <t>עגלת אשפה</t>
  </si>
  <si>
    <t>כאשר קיים פיר פינוי אנכי ניתן להסתפק בעגלה אחת למחלקה</t>
  </si>
  <si>
    <t>עגלת כביסה נקייה</t>
  </si>
  <si>
    <t>עגלת ניקיון מנירוסטה</t>
  </si>
  <si>
    <t>לחדר חומרים וכלי ניקוי</t>
  </si>
  <si>
    <t>פח פסולת 25 ליטר עם מכסה</t>
  </si>
  <si>
    <t>לחדר כלים וכביסה מלוכלכת</t>
  </si>
  <si>
    <t>שילוט - לפי הנחיות משרד הבריאות</t>
  </si>
  <si>
    <t>*  לפי תכנית. לכל החדרים במחלקה, כולל חדרים ייעודיים</t>
  </si>
  <si>
    <t>הערות</t>
  </si>
  <si>
    <t>מס' ברשימת הצטיידות משרד הבריאות - נוב'  2016</t>
  </si>
  <si>
    <t>מיטות פאולר מלא HI-LO - חשמלי עם  3-4 מנועים</t>
  </si>
  <si>
    <t>מיטות פאולר מלא HI-LO - לא חשמלי</t>
  </si>
  <si>
    <t>לפי מספר  מטופלים.  איפיון מיטות- יש לצרף אישור  מכון  התקנים  למיטה  חשמלית.המיטה  מסוג   HI-LO  חשמלית בעלת  3-4 מנועים, עומס  משקל מירבי  מינימלי  230  ק"ג (כולל איבזור) , רוחב  מיטה  לא  יעלה  על  105 ס"מ , מבנה  המיטה  יאפשר  עבודה  עם מנוף  אדם (מרווח גחון תחתון  של   14 ס"מ  לפחות), תיפעול הדופן  (סגירה  ופתיחה)  יתאפשר  רק ע"י  אדם העומד  מחוץ למיטה ומומלץ  באמצעות   יד  אחת. נדרשת  אפשרות תיפעול  משני  צידי  המיטה ,מראשות  המיטה יהיוברות שליפה מהירה לצורך החייאה, שלד ודופן המיטה יהיו עשויים מחומר אלחלד שאינו סופח זיהומים והינו בר חיטוי בהתאם להנחיות היחידה למניעת זיהומים , נדרשת אפשרות להתקנת ידית עזר לחולה / טרפז מימין ומשמאל למיטה ,מומלץ שתהייה הכנה למעמד לעירוי (בצד הראש בלבד), גובה  המיטה מהרצפה  כולל  מזרון - הנמכת המיטה תאפשר הגעה לגובה של  50 ס"מ  מהרצפה , דפנות צד - גובה הדופן במצב סגור  יהיה 35-40 ס"מ  לפחות מעל מצע המיטה , אורך הדופן יהיה מלא לאורך כל המיטה ,  בהתאם  לתקן  בטיחות   60601-2-52 , גלגלים -  4  גלגלים  בעלי מעצור כפול לנעילת  גלגול וצידוד, אלחלד.</t>
  </si>
  <si>
    <t>לפי מספר  מטופלים.  איפיון מיטות- המיטה  מסוג   HI-LO   3-4  לא חשמלית, עומס  משקל מירבי  מינימלי  230  ק"ג (כולל איבזור) , רוחב  מיטה  לא  יעלה  על  105 ס"מ , מבנה  המיטה  יאפשר  עבודה  עם מנוף  אדם (מרווח גחון תחתון  של   14 ס"מ  לפחות), תיפעול הדופן  (סגירה  ופתיחה)  יתאפשר  רק ע"י  אדם העומד  מחוץ למיטה ומומלץ  באמצעות   יד  אחת. נדרשת  אפשרות תיפעול  משני  צידי  המיטה ,מראשות  המיטה יהיוברות שליפה מהירה לצורך החייאה, שלד ודופן המיטה יהיו עשויים מחומר אלחלד שאינו סופח זיהומים והינו בר חיטוי בהתאם להנחיות היחידה למניעת זיהומים , נדרשת אפשרות להתקנת ידית עזר לחולה / טרפז מימין ומשמאל למיטה ,מומלץ שתהייה הכנה למעמד לעירוי (בצד הראש בלבד), גובה  המיטה מהרצפה  כולל  מזרון - הנמכת המיטה תאפשר הגעה לגובה של  50 ס"מ  מהרצפה , דפנות צד - גובה הדופן במצב סגור  יהיה 35-40 ס"מ  לפחות מעל מצע המיטה , אורך הדופן יהיה מלא לאורך כל המיטה ,  בהתאם  לתקן  בטיחות   60601-2-52 , גלגלים -  4  גלגלים  בעלי מעצור כפול לנעילת  גלגול וצידוד, אלחלד.</t>
  </si>
  <si>
    <t>כמספר חדרי האישפוז. מושב וגב מרופדים בריפוד רחיץ, שאינו ספוג, חסין אש ואנטי בקטריאלי. רגליות עם גומיות בקצה.  הנחת הבסיס  בתקן- 80%  מהחדרים- זוגיים  ו  20% -  אדם  1  בחדר.</t>
  </si>
  <si>
    <t xml:space="preserve">מיטה מותאמת למזרון ברוחב מינימלי 90 ס"מ ואורך של  195  ס"מ  לפחות. גובה מיטה מהרצפה כולל המזרון לא יעלה על 50 ס"מ. מראשות המיטה ניתנות לשליפה מהירה לצורך ביצוע החייאה. עומס משקל מירבי מינימלי  230  ק"ג   (כולל איבזור) , תהייה  אפשרות לשינוי תנוחת גב ורגליםשל המיטה משני צידי המיטה עד 70 מעלות ללא המזרון  ועד  90 מעלות  כולל  המיזרון, מצע  ודופן המיטה  יהיו  עשויים  מחומר  אלחלד  שאינו  סופח זיהומים והינו בר חיטוי בהתאם להנחיות היחידה למניעת הזיהומים (הגנה אנטי בקטריאלית)., גובה  המיטה מהרצפה כולל המיזרון  יהיה בטווח 50-55 ס"מ מהרצפה , דפנות צד - גובה הדופן  יהיה  35 ס"מ לפחות מעל מצע המיטה, אורך  הדופן  יהיה  מלא לאורך כל המיטה, בהתאם  לתקן  בטיחות   60601-2-52 ,  גלגלים - 4 גלגלים  בעלי מעצור כפול לנעילת גילגול וצידוד, אלחלד. </t>
  </si>
  <si>
    <t>גוף, דפנות, דלתות ומדפים מסיבית דחוסה מעולה או MDF בגמר מלמין יצוק (לא מודבק) עם קנט 1.2 P.V.C. מ"מ. גב ארון דיקט 4 מ"מ עם פורמייקה מבפנים. צירים ומסילות סוג "בלום" גרמני. ידיות מתכת צורה ארגונומית מאלומיניום. בכל דלת שלושה צירים מעולים, ורוחב כל כנף דלת 30 ס"מ. בדופן צד יבוצע חרור לכל האורך לאפשר שינוי בגובה מדפים. בתחתית יורכבו רגלי פילוס מתכווננות בגובה מינימלי של 3 ס"מ, למניעת מגע מי שטיפה. בכל ארון יתוכנן חלק פנימי קטן הניתן להעילה לשמירת חפצים אישיים.</t>
  </si>
  <si>
    <t xml:space="preserve">כיסא עם ארבע רגלים ומשענת גב. מושב- מרופד עם ציפוי ויניל דמוי עור (לא בד). אין חובת ריפוד לגב.                                              כיסא מתכת - קונסטרוקציה תבוצע עם צנרת בעובי דופן מינימלי של 2 מ"מ וציפוי בניקל או צבע בתנור בהתאם לתקן. כיסא עץ - הרגלים תהיינה מעץ קשה, ושתי קושרות נמוכות, מלבד קושרת מסגרת ראשית מתחת למושב. העץ יצופה שתי שכבות לכה אקרילית מעל לצבע בייץ. בכל רגל יותקן כפתור פלסטיק תחתון בגובה 10 מ"מ למניעת מגע עם מי שטיפה.                                            </t>
  </si>
  <si>
    <t>כיסא משרדי (מזכירה/ייעוץ)        לפחות 2 יהיו בחדר אוכל וישמשו למטפלים להאכלה</t>
  </si>
  <si>
    <t>מדפים במחסן - או עגלות מדפים</t>
  </si>
  <si>
    <t>פלטה מלוח 28 מ"מ עם חיפוי פורמייקה (לא מלמין) משני צדדיו. גמר שוליים (קנט) ע"י עץ מאסיבי קשה, או קנט P.V.C. לנעיצה. 4 רגלים מצינור מתכת (רצוי מרובע 2/50/50 מ"מ) הרתומות לקושרת היקפית מתחת לפלטה. קונסטרוקציית המתכת מגולוונת וצבועה. לכל רגל תותקן תושבת פלסטיק תחתונה בגובה 10 מ"מ לפחות. מידות וגובה שולחנות יותאמו לסוג מטופלים (בסיעודית תתאפשר גישה לסעודים בכיסא גלגלים. בתשושי נפש שולחנות יותאמו לישיבה בכיסא סטנדרטי) *  כמות השולחנות תתאים לכמות המטופלים במחלקה.</t>
  </si>
  <si>
    <t xml:space="preserve">* בחלונות, לשם הצללה מבוקרת, במידה ואין פתרון אחר במחלקה. בכמות שתספיק למחזורי כביסה שוטפים בתוספת של 20% רזרבה. הוילונות יהיו מחומר העומד בתקנים לעיכוב בעירה ודחיית לכלוך, ניתנים לניקוי.  </t>
  </si>
  <si>
    <t>וילונות  ל  36 /  30 מטופלים *  1.2</t>
  </si>
  <si>
    <t>שמיכות קיץ</t>
  </si>
  <si>
    <t>כמות מטופלים * 1.2 * עלות סט  כפול  למטופל</t>
  </si>
  <si>
    <t>כמות מטופלים * 1.2 * עלות מגש</t>
  </si>
  <si>
    <t xml:space="preserve">ספלים לשתיה קרה וחמה (חלבי/בשרי) </t>
  </si>
  <si>
    <t>כמות מטופלים * 1.2 * עלות ספל  כפול (חלבי + בשרי) למטופל</t>
  </si>
  <si>
    <t>כמות שולחנות * 1.1 * עלות קנקן  כפול (חלבי + בשרי) לשולחן</t>
  </si>
  <si>
    <t>נדרש  בשרי  וחלבי  (5 / 4 מכל  סוג)</t>
  </si>
  <si>
    <t>נדרש  בשרי  וחלבי  (3 / 2 מכל  סוג)</t>
  </si>
  <si>
    <t>תקן - עלות   בש"ח ליחידה בודדת / סט (כולל מע"מ)</t>
  </si>
  <si>
    <t>כמות תאים/מגירות לפי מס' מטופלים + 10% רזרבה .</t>
  </si>
  <si>
    <t xml:space="preserve"> מחיר  התקן לקח  בחשבון  36 מטופלים סיעודיים  ו 30  מטופלים  תשושי  נפש.</t>
  </si>
  <si>
    <t>*  לפי צרכי המחלקה  כיסא מסתובב על גלגלים, עם מושב עולה/יורד משענת גב ניתנת להטיה ומשענות יד נוחות וקבועות. הריפוד יהיה מויניל דמוי עור או בד עם אימפרגנציה גבוהה למניעת ספיגת נוזלים וזיהומים. קונסטרוקציית המתכת תהיה עמידה לשיחה, ותאפשר ניקוי וחיטוי בחומרי ניקוי ללא יצירת קילוף. הגלגלים יהיו מסיליקון</t>
  </si>
  <si>
    <t>בכל  חדר  2  כיורים - בחדר  ובשרותים  + 2  כיורים   בשרותים  כלליים</t>
  </si>
  <si>
    <t>בהתאם  לכמות  מטופלים  בתוספת  20%</t>
  </si>
  <si>
    <t>וילונות ל  20 /18 חדרים * 1.3 (חלונות נוספים) *   1.2 מחזורי  החלפה</t>
  </si>
  <si>
    <t>בתי אבות - רשימת הצטיידות  וקביעת תקן עלויות</t>
  </si>
  <si>
    <r>
      <t xml:space="preserve">עלות בש"ח </t>
    </r>
    <r>
      <rPr>
        <b/>
        <sz val="8"/>
        <color rgb="FF0000FF"/>
        <rFont val="Arial"/>
        <family val="2"/>
        <scheme val="minor"/>
      </rPr>
      <t xml:space="preserve">(כולל מע"מ) </t>
    </r>
    <r>
      <rPr>
        <b/>
        <sz val="12"/>
        <color rgb="FF0000FF"/>
        <rFont val="Arial"/>
        <family val="2"/>
        <scheme val="minor"/>
      </rPr>
      <t>למחלקה סיעודית  36 מיטות</t>
    </r>
  </si>
  <si>
    <r>
      <t xml:space="preserve">עלות בש"ח </t>
    </r>
    <r>
      <rPr>
        <b/>
        <sz val="8"/>
        <color rgb="FF0000FF"/>
        <rFont val="Arial"/>
        <family val="2"/>
        <scheme val="minor"/>
      </rPr>
      <t>(כולל מע"מ)</t>
    </r>
    <r>
      <rPr>
        <b/>
        <sz val="12"/>
        <color rgb="FF0000FF"/>
        <rFont val="Arial"/>
        <family val="2"/>
        <scheme val="minor"/>
      </rPr>
      <t xml:space="preserve"> לתשושי נפש  30 מיטות</t>
    </r>
  </si>
  <si>
    <t>א.</t>
  </si>
  <si>
    <t>רשימת הפריטים נלקחה  מתוך "רשימת הצטיידות למחלקות סיעודיות ולמחלקות תשושי  נפש - נוב'  2016 - משרד  הבריאות" - פריטים  41-44  ו  111-191</t>
  </si>
  <si>
    <t xml:space="preserve">ב. </t>
  </si>
  <si>
    <t>מחירי התקן נקבעו  על  סמך  קבלת  1-3  הצעות מחיר  לכל פריט.</t>
  </si>
  <si>
    <t xml:space="preserve">ג. </t>
  </si>
  <si>
    <t>כל  המחירים  בטורים   E   ,  G   .  I   -  כוללים  מע"מ  בשיעור  17%.</t>
  </si>
  <si>
    <t>טור   E - תקן - עלות בש"ח  ליחידה בודדת /סט - במרבית המקרים  נקבע  מחיר  ליחידה בודדת. יש מקרים  שצויינו  בטור  D  כסט   ואז המחיר  נקבע  לסט</t>
  </si>
  <si>
    <t>ד.</t>
  </si>
  <si>
    <t xml:space="preserve">ה. </t>
  </si>
  <si>
    <t>טור  G - עלות  כוללת  למחלקה  סיעודית  שיש  בה  36 מיטות</t>
  </si>
  <si>
    <t xml:space="preserve">ו. </t>
  </si>
  <si>
    <t>טור  I - עלות  כוללת  למחלקת  תשושי נפש  שיש  בה  30 מיטות</t>
  </si>
  <si>
    <t>פלטה שמדביקים לתחתית הצלחת נגד החלקה וחום</t>
  </si>
  <si>
    <t>12.11.2017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</si>
</sst>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_ ;[Red]\-#,##0\ "/>
    <numFmt numFmtId="165" formatCode="_ * #,##0_ ;_ * \-#,##0_ ;_ * &quot;-&quot;??_ ;_ @_ "/>
  </numFmts>
  <fonts count="18" x14ac:knownFonts="1">
    <font>
      <sz val="11"/>
      <color theme="1"/>
      <name val="Arial"/>
      <family val="2"/>
      <scheme val="minor"/>
    </font>
    <font>
      <b/>
      <u/>
      <sz val="14"/>
      <color theme="1"/>
      <name val="Arial"/>
      <family val="2"/>
      <scheme val="minor"/>
    </font>
    <font>
      <sz val="9"/>
      <color theme="1"/>
      <name val="Arial"/>
      <family val="2"/>
      <scheme val="minor"/>
    </font>
    <font>
      <sz val="9"/>
      <color rgb="FF000000"/>
      <name val="Arial"/>
      <family val="2"/>
    </font>
    <font>
      <u/>
      <sz val="9"/>
      <color rgb="FF000000"/>
      <name val="Arial"/>
      <family val="2"/>
    </font>
    <font>
      <sz val="9"/>
      <color theme="1"/>
      <name val="Arial"/>
      <family val="2"/>
    </font>
    <font>
      <sz val="11"/>
      <color theme="1"/>
      <name val="Arial"/>
      <family val="2"/>
      <scheme val="minor"/>
    </font>
    <font>
      <b/>
      <sz val="11"/>
      <color rgb="FF0000FF"/>
      <name val="Arial"/>
      <family val="2"/>
      <scheme val="minor"/>
    </font>
    <font>
      <sz val="8"/>
      <color theme="1"/>
      <name val="Arial"/>
      <family val="2"/>
      <scheme val="minor"/>
    </font>
    <font>
      <sz val="9"/>
      <name val="Arial"/>
      <family val="2"/>
      <scheme val="minor"/>
    </font>
    <font>
      <b/>
      <sz val="8"/>
      <color rgb="FF0000FF"/>
      <name val="Arial"/>
      <family val="2"/>
      <scheme val="minor"/>
    </font>
    <font>
      <b/>
      <sz val="12"/>
      <color rgb="FF0000FF"/>
      <name val="Arial"/>
      <family val="2"/>
      <scheme val="minor"/>
    </font>
    <font>
      <b/>
      <sz val="9"/>
      <color rgb="FF0000FF"/>
      <name val="Arial"/>
      <family val="2"/>
      <scheme val="minor"/>
    </font>
    <font>
      <b/>
      <u/>
      <sz val="12"/>
      <color theme="1"/>
      <name val="Arial"/>
      <family val="2"/>
      <scheme val="minor"/>
    </font>
    <font>
      <sz val="12"/>
      <color theme="1"/>
      <name val="Arial"/>
      <family val="2"/>
      <scheme val="minor"/>
    </font>
    <font>
      <u/>
      <sz val="14"/>
      <color theme="1"/>
      <name val="Arial"/>
      <family val="2"/>
      <scheme val="minor"/>
    </font>
    <font>
      <sz val="14"/>
      <color theme="1"/>
      <name val="Arial"/>
      <family val="2"/>
      <scheme val="minor"/>
    </font>
    <font>
      <sz val="8"/>
      <name val="Arial"/>
      <family val="2"/>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38">
    <xf numFmtId="0" fontId="0" fillId="0" borderId="0" xfId="0"/>
    <xf numFmtId="0" fontId="1" fillId="0" borderId="0" xfId="0" applyFont="1"/>
    <xf numFmtId="0" fontId="0" fillId="0" borderId="0" xfId="0" applyAlignment="1">
      <alignment wrapText="1"/>
    </xf>
    <xf numFmtId="0" fontId="0" fillId="0" borderId="0" xfId="0" applyFill="1" applyBorder="1"/>
    <xf numFmtId="0" fontId="0" fillId="0" borderId="1" xfId="0" applyFill="1" applyBorder="1"/>
    <xf numFmtId="0" fontId="2" fillId="0" borderId="0" xfId="0" applyFont="1"/>
    <xf numFmtId="0" fontId="0" fillId="0" borderId="1" xfId="0" applyFill="1" applyBorder="1" applyAlignment="1">
      <alignment wrapText="1"/>
    </xf>
    <xf numFmtId="164" fontId="0" fillId="0" borderId="0" xfId="0" applyNumberFormat="1"/>
    <xf numFmtId="0" fontId="2" fillId="0" borderId="1" xfId="0" applyFont="1" applyFill="1" applyBorder="1" applyAlignment="1">
      <alignment horizontal="right"/>
    </xf>
    <xf numFmtId="0" fontId="9" fillId="0" borderId="1" xfId="0" applyFont="1" applyFill="1" applyBorder="1" applyAlignment="1">
      <alignment horizontal="right"/>
    </xf>
    <xf numFmtId="0" fontId="2" fillId="0" borderId="1" xfId="0" applyFont="1" applyFill="1" applyBorder="1"/>
    <xf numFmtId="165" fontId="7" fillId="0" borderId="1" xfId="1" applyNumberFormat="1" applyFont="1" applyFill="1" applyBorder="1" applyAlignment="1">
      <alignment wrapText="1"/>
    </xf>
    <xf numFmtId="0" fontId="2" fillId="0" borderId="1" xfId="0" applyFont="1" applyFill="1" applyBorder="1" applyAlignment="1">
      <alignment wrapText="1"/>
    </xf>
    <xf numFmtId="0" fontId="8" fillId="0" borderId="1" xfId="0" applyFont="1" applyFill="1" applyBorder="1" applyAlignment="1">
      <alignment wrapText="1"/>
    </xf>
    <xf numFmtId="0" fontId="0" fillId="0" borderId="1" xfId="0" applyFill="1" applyBorder="1" applyAlignment="1">
      <alignment horizontal="right" wrapText="1"/>
    </xf>
    <xf numFmtId="0" fontId="9" fillId="0" borderId="1" xfId="0" applyFont="1" applyFill="1" applyBorder="1" applyAlignment="1">
      <alignment horizontal="left" wrapText="1" readingOrder="2"/>
    </xf>
    <xf numFmtId="0" fontId="2" fillId="0" borderId="1" xfId="0" applyFont="1" applyFill="1" applyBorder="1" applyAlignment="1">
      <alignment horizontal="right" wrapText="1"/>
    </xf>
    <xf numFmtId="0" fontId="2" fillId="0" borderId="1" xfId="0" applyFont="1" applyFill="1" applyBorder="1" applyAlignment="1">
      <alignment horizontal="right" readingOrder="2"/>
    </xf>
    <xf numFmtId="0" fontId="2" fillId="0" borderId="1" xfId="0" applyFont="1" applyFill="1" applyBorder="1" applyAlignment="1">
      <alignment horizontal="right" wrapText="1" readingOrder="2"/>
    </xf>
    <xf numFmtId="1" fontId="9" fillId="0" borderId="1" xfId="0" applyNumberFormat="1" applyFont="1" applyFill="1" applyBorder="1" applyAlignment="1">
      <alignment horizontal="right"/>
    </xf>
    <xf numFmtId="0" fontId="3" fillId="0" borderId="1" xfId="0" applyFont="1" applyFill="1" applyBorder="1" applyAlignment="1">
      <alignment horizontal="right" vertical="center" wrapText="1" readingOrder="2"/>
    </xf>
    <xf numFmtId="0" fontId="5" fillId="0" borderId="1" xfId="0" applyFont="1" applyFill="1" applyBorder="1" applyAlignment="1">
      <alignment horizontal="right" vertical="center" wrapText="1" readingOrder="2"/>
    </xf>
    <xf numFmtId="0" fontId="10" fillId="0" borderId="1" xfId="0" applyFont="1" applyFill="1" applyBorder="1" applyAlignment="1">
      <alignment wrapText="1"/>
    </xf>
    <xf numFmtId="0" fontId="11" fillId="0" borderId="1" xfId="0" applyFont="1" applyFill="1" applyBorder="1"/>
    <xf numFmtId="0" fontId="11" fillId="0" borderId="1" xfId="0" applyFont="1" applyFill="1" applyBorder="1" applyAlignment="1">
      <alignment wrapText="1"/>
    </xf>
    <xf numFmtId="164" fontId="11" fillId="2" borderId="1" xfId="0" applyNumberFormat="1" applyFont="1" applyFill="1" applyBorder="1" applyAlignment="1">
      <alignment horizontal="right" wrapText="1"/>
    </xf>
    <xf numFmtId="0" fontId="12" fillId="0" borderId="1" xfId="0" applyFont="1" applyFill="1" applyBorder="1" applyAlignment="1">
      <alignment wrapText="1"/>
    </xf>
    <xf numFmtId="0" fontId="7" fillId="0" borderId="1" xfId="0" applyFont="1" applyFill="1" applyBorder="1" applyAlignment="1">
      <alignment wrapText="1"/>
    </xf>
    <xf numFmtId="164" fontId="7" fillId="2" borderId="1" xfId="0" applyNumberFormat="1" applyFont="1" applyFill="1" applyBorder="1"/>
    <xf numFmtId="165" fontId="0" fillId="0" borderId="0" xfId="0" applyNumberFormat="1"/>
    <xf numFmtId="0" fontId="13" fillId="0" borderId="0" xfId="0" applyFont="1"/>
    <xf numFmtId="0" fontId="14" fillId="0" borderId="0" xfId="0" applyFont="1"/>
    <xf numFmtId="0" fontId="15" fillId="0" borderId="0" xfId="0" applyFont="1"/>
    <xf numFmtId="0" fontId="0" fillId="0" borderId="0" xfId="0" applyFont="1"/>
    <xf numFmtId="0" fontId="0" fillId="0" borderId="0" xfId="0" applyFont="1" applyAlignment="1">
      <alignment wrapText="1"/>
    </xf>
    <xf numFmtId="164" fontId="0" fillId="0" borderId="0" xfId="0" applyNumberFormat="1" applyFont="1"/>
    <xf numFmtId="0" fontId="16" fillId="0" borderId="0" xfId="0" applyFont="1"/>
    <xf numFmtId="0" fontId="17" fillId="0" borderId="1" xfId="0" applyFont="1" applyFill="1" applyBorder="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rightToLeft="1" tabSelected="1" zoomScale="140" zoomScaleNormal="140" workbookViewId="0">
      <pane xSplit="4" ySplit="10" topLeftCell="E11" activePane="bottomRight" state="frozen"/>
      <selection pane="topRight" activeCell="D1" sqref="D1"/>
      <selection pane="bottomLeft" activeCell="A9" sqref="A9"/>
      <selection pane="bottomRight" activeCell="J2" sqref="J2"/>
    </sheetView>
  </sheetViews>
  <sheetFormatPr defaultRowHeight="14.25" x14ac:dyDescent="0.2"/>
  <cols>
    <col min="1" max="1" width="5.75" customWidth="1"/>
    <col min="2" max="2" width="5.125" customWidth="1"/>
    <col min="3" max="3" width="11.5" customWidth="1"/>
    <col min="4" max="4" width="24.375" style="2" customWidth="1"/>
    <col min="5" max="5" width="12.125" style="7" customWidth="1"/>
    <col min="6" max="6" width="9" style="5"/>
    <col min="7" max="7" width="10.625" customWidth="1"/>
    <col min="8" max="8" width="9" style="5"/>
    <col min="9" max="9" width="10.125" bestFit="1" customWidth="1"/>
    <col min="10" max="10" width="38.75" style="5" customWidth="1"/>
    <col min="11" max="11" width="9" style="2"/>
  </cols>
  <sheetData>
    <row r="1" spans="1:11" ht="18" x14ac:dyDescent="0.25">
      <c r="A1" s="1" t="s">
        <v>178</v>
      </c>
      <c r="B1" s="1"/>
      <c r="J1" s="5" t="s">
        <v>194</v>
      </c>
    </row>
    <row r="2" spans="1:11" ht="18" x14ac:dyDescent="0.25">
      <c r="A2" s="30" t="s">
        <v>148</v>
      </c>
      <c r="B2" s="1"/>
    </row>
    <row r="3" spans="1:11" ht="18" x14ac:dyDescent="0.25">
      <c r="A3" s="31" t="s">
        <v>181</v>
      </c>
      <c r="B3" s="36" t="s">
        <v>182</v>
      </c>
      <c r="C3" s="33"/>
      <c r="D3" s="34"/>
      <c r="E3" s="35"/>
      <c r="G3" s="33"/>
      <c r="I3" s="33"/>
    </row>
    <row r="4" spans="1:11" ht="18" x14ac:dyDescent="0.25">
      <c r="A4" s="31" t="s">
        <v>183</v>
      </c>
      <c r="B4" s="36" t="s">
        <v>184</v>
      </c>
      <c r="C4" s="33"/>
      <c r="D4" s="34"/>
      <c r="E4" s="35"/>
      <c r="G4" s="33"/>
      <c r="I4" s="33"/>
    </row>
    <row r="5" spans="1:11" ht="18" x14ac:dyDescent="0.25">
      <c r="A5" s="31" t="s">
        <v>185</v>
      </c>
      <c r="B5" s="36" t="s">
        <v>186</v>
      </c>
      <c r="C5" s="33"/>
      <c r="D5" s="34"/>
      <c r="E5" s="35"/>
      <c r="G5" s="33"/>
      <c r="I5" s="33"/>
    </row>
    <row r="6" spans="1:11" ht="18" x14ac:dyDescent="0.25">
      <c r="A6" s="31" t="s">
        <v>188</v>
      </c>
      <c r="B6" s="36" t="s">
        <v>187</v>
      </c>
      <c r="C6" s="33"/>
      <c r="D6" s="34"/>
      <c r="E6" s="35"/>
      <c r="G6" s="33"/>
      <c r="I6" s="33"/>
    </row>
    <row r="7" spans="1:11" ht="18" x14ac:dyDescent="0.25">
      <c r="A7" s="31" t="s">
        <v>189</v>
      </c>
      <c r="B7" s="36" t="s">
        <v>190</v>
      </c>
      <c r="C7" s="33"/>
      <c r="D7" s="34"/>
      <c r="E7" s="35"/>
      <c r="G7" s="33"/>
      <c r="I7" s="33"/>
    </row>
    <row r="8" spans="1:11" ht="18" x14ac:dyDescent="0.25">
      <c r="A8" s="31" t="s">
        <v>191</v>
      </c>
      <c r="B8" s="36" t="s">
        <v>192</v>
      </c>
      <c r="C8" s="33"/>
      <c r="D8" s="34"/>
      <c r="E8" s="35"/>
      <c r="G8" s="33"/>
      <c r="I8" s="33"/>
    </row>
    <row r="9" spans="1:11" ht="18" x14ac:dyDescent="0.25">
      <c r="A9" s="32"/>
      <c r="B9" s="32"/>
      <c r="C9" s="33"/>
      <c r="D9" s="34"/>
      <c r="E9" s="35"/>
      <c r="G9" s="33"/>
      <c r="I9" s="33"/>
    </row>
    <row r="10" spans="1:11" ht="102" x14ac:dyDescent="0.25">
      <c r="A10" s="22" t="s">
        <v>149</v>
      </c>
      <c r="B10" s="23" t="s">
        <v>0</v>
      </c>
      <c r="C10" s="23" t="s">
        <v>1</v>
      </c>
      <c r="D10" s="24" t="s">
        <v>2</v>
      </c>
      <c r="E10" s="25" t="s">
        <v>171</v>
      </c>
      <c r="F10" s="26" t="s">
        <v>3</v>
      </c>
      <c r="G10" s="24" t="s">
        <v>179</v>
      </c>
      <c r="H10" s="26" t="s">
        <v>4</v>
      </c>
      <c r="I10" s="24" t="s">
        <v>180</v>
      </c>
      <c r="J10" s="26" t="s">
        <v>5</v>
      </c>
      <c r="K10" s="27" t="s">
        <v>148</v>
      </c>
    </row>
    <row r="11" spans="1:11" ht="84.75" x14ac:dyDescent="0.25">
      <c r="A11" s="4">
        <v>41</v>
      </c>
      <c r="B11" s="4">
        <v>1</v>
      </c>
      <c r="C11" s="6" t="s">
        <v>6</v>
      </c>
      <c r="D11" s="6" t="s">
        <v>7</v>
      </c>
      <c r="E11" s="28">
        <v>982.8</v>
      </c>
      <c r="F11" s="10">
        <v>36</v>
      </c>
      <c r="G11" s="11">
        <v>35380.799999999996</v>
      </c>
      <c r="H11" s="10">
        <v>30</v>
      </c>
      <c r="I11" s="11">
        <v>29484</v>
      </c>
      <c r="J11" s="12" t="s">
        <v>8</v>
      </c>
      <c r="K11" s="6"/>
    </row>
    <row r="12" spans="1:11" ht="216.75" x14ac:dyDescent="0.25">
      <c r="A12" s="4">
        <v>42</v>
      </c>
      <c r="B12" s="4">
        <v>2</v>
      </c>
      <c r="C12" s="6" t="s">
        <v>6</v>
      </c>
      <c r="D12" s="6" t="s">
        <v>150</v>
      </c>
      <c r="E12" s="28">
        <v>7878</v>
      </c>
      <c r="F12" s="12">
        <v>5</v>
      </c>
      <c r="G12" s="11">
        <v>39390</v>
      </c>
      <c r="H12" s="12">
        <v>0</v>
      </c>
      <c r="I12" s="11">
        <v>0</v>
      </c>
      <c r="J12" s="12" t="s">
        <v>152</v>
      </c>
      <c r="K12" s="6"/>
    </row>
    <row r="13" spans="1:11" ht="204.75" x14ac:dyDescent="0.25">
      <c r="A13" s="4">
        <v>42</v>
      </c>
      <c r="B13" s="4">
        <v>3</v>
      </c>
      <c r="C13" s="6" t="s">
        <v>6</v>
      </c>
      <c r="D13" s="6" t="s">
        <v>151</v>
      </c>
      <c r="E13" s="28">
        <v>7215</v>
      </c>
      <c r="F13" s="12">
        <v>31</v>
      </c>
      <c r="G13" s="11">
        <v>223665</v>
      </c>
      <c r="H13" s="12">
        <v>3</v>
      </c>
      <c r="I13" s="11">
        <v>21645</v>
      </c>
      <c r="J13" s="12" t="s">
        <v>153</v>
      </c>
      <c r="K13" s="6"/>
    </row>
    <row r="14" spans="1:11" ht="168.75" x14ac:dyDescent="0.25">
      <c r="A14" s="4">
        <v>43</v>
      </c>
      <c r="B14" s="4">
        <v>4</v>
      </c>
      <c r="C14" s="6" t="s">
        <v>6</v>
      </c>
      <c r="D14" s="6" t="s">
        <v>9</v>
      </c>
      <c r="E14" s="28">
        <v>7254</v>
      </c>
      <c r="F14" s="12">
        <v>0</v>
      </c>
      <c r="G14" s="11">
        <v>0</v>
      </c>
      <c r="H14" s="12">
        <v>27</v>
      </c>
      <c r="I14" s="11">
        <v>195858</v>
      </c>
      <c r="J14" s="12" t="s">
        <v>155</v>
      </c>
      <c r="K14" s="6"/>
    </row>
    <row r="15" spans="1:11" ht="48.75" x14ac:dyDescent="0.25">
      <c r="A15" s="4">
        <v>44</v>
      </c>
      <c r="B15" s="4">
        <v>5</v>
      </c>
      <c r="C15" s="6" t="s">
        <v>6</v>
      </c>
      <c r="D15" s="6" t="s">
        <v>10</v>
      </c>
      <c r="E15" s="28">
        <v>2515.5</v>
      </c>
      <c r="F15" s="12">
        <v>20</v>
      </c>
      <c r="G15" s="11">
        <v>50310</v>
      </c>
      <c r="H15" s="12">
        <v>18</v>
      </c>
      <c r="I15" s="11">
        <v>45279</v>
      </c>
      <c r="J15" s="12" t="s">
        <v>154</v>
      </c>
      <c r="K15" s="6"/>
    </row>
    <row r="16" spans="1:11" ht="108.75" x14ac:dyDescent="0.25">
      <c r="A16" s="4">
        <v>111</v>
      </c>
      <c r="B16" s="4">
        <v>6</v>
      </c>
      <c r="C16" s="6" t="s">
        <v>11</v>
      </c>
      <c r="D16" s="6" t="s">
        <v>12</v>
      </c>
      <c r="E16" s="28">
        <v>2964</v>
      </c>
      <c r="F16" s="10">
        <v>36</v>
      </c>
      <c r="G16" s="11">
        <v>106704</v>
      </c>
      <c r="H16" s="10">
        <v>30</v>
      </c>
      <c r="I16" s="11">
        <v>88920</v>
      </c>
      <c r="J16" s="12" t="s">
        <v>156</v>
      </c>
      <c r="K16" s="6"/>
    </row>
    <row r="17" spans="1:11" ht="48.75" x14ac:dyDescent="0.25">
      <c r="A17" s="4">
        <v>112</v>
      </c>
      <c r="B17" s="4">
        <v>7</v>
      </c>
      <c r="C17" s="6" t="s">
        <v>11</v>
      </c>
      <c r="D17" s="6" t="s">
        <v>13</v>
      </c>
      <c r="E17" s="28">
        <v>1053</v>
      </c>
      <c r="F17" s="10">
        <v>36</v>
      </c>
      <c r="G17" s="11">
        <v>37908</v>
      </c>
      <c r="H17" s="10">
        <v>30</v>
      </c>
      <c r="I17" s="11">
        <v>31590</v>
      </c>
      <c r="J17" s="12" t="s">
        <v>14</v>
      </c>
      <c r="K17" s="6"/>
    </row>
    <row r="18" spans="1:11" ht="68.25" x14ac:dyDescent="0.25">
      <c r="A18" s="4">
        <v>113</v>
      </c>
      <c r="B18" s="4">
        <v>8</v>
      </c>
      <c r="C18" s="6" t="s">
        <v>11</v>
      </c>
      <c r="D18" s="6" t="s">
        <v>15</v>
      </c>
      <c r="E18" s="28">
        <v>2691</v>
      </c>
      <c r="F18" s="10">
        <v>1</v>
      </c>
      <c r="G18" s="11">
        <v>2691</v>
      </c>
      <c r="H18" s="10">
        <v>1</v>
      </c>
      <c r="I18" s="11">
        <v>2691</v>
      </c>
      <c r="J18" s="12" t="s">
        <v>172</v>
      </c>
      <c r="K18" s="13" t="s">
        <v>173</v>
      </c>
    </row>
    <row r="19" spans="1:11" ht="15" x14ac:dyDescent="0.25">
      <c r="A19" s="4">
        <v>114</v>
      </c>
      <c r="B19" s="4">
        <v>9</v>
      </c>
      <c r="C19" s="6" t="s">
        <v>11</v>
      </c>
      <c r="D19" s="6" t="s">
        <v>16</v>
      </c>
      <c r="E19" s="28">
        <v>994.5</v>
      </c>
      <c r="F19" s="10">
        <v>1</v>
      </c>
      <c r="G19" s="11">
        <v>994.5</v>
      </c>
      <c r="H19" s="10">
        <v>1</v>
      </c>
      <c r="I19" s="11">
        <v>994.5</v>
      </c>
      <c r="J19" s="10"/>
      <c r="K19" s="6"/>
    </row>
    <row r="20" spans="1:11" ht="15" x14ac:dyDescent="0.25">
      <c r="A20" s="4">
        <v>115</v>
      </c>
      <c r="B20" s="4">
        <v>10</v>
      </c>
      <c r="C20" s="6" t="s">
        <v>11</v>
      </c>
      <c r="D20" s="6" t="s">
        <v>17</v>
      </c>
      <c r="E20" s="28">
        <v>19540</v>
      </c>
      <c r="F20" s="10">
        <v>1</v>
      </c>
      <c r="G20" s="11">
        <v>19540</v>
      </c>
      <c r="H20" s="10">
        <v>1</v>
      </c>
      <c r="I20" s="11">
        <v>19540</v>
      </c>
      <c r="J20" s="10"/>
      <c r="K20" s="6"/>
    </row>
    <row r="21" spans="1:11" ht="15" x14ac:dyDescent="0.25">
      <c r="A21" s="4">
        <v>116</v>
      </c>
      <c r="B21" s="4">
        <v>11</v>
      </c>
      <c r="C21" s="6" t="s">
        <v>11</v>
      </c>
      <c r="D21" s="6" t="s">
        <v>18</v>
      </c>
      <c r="E21" s="28">
        <v>3000</v>
      </c>
      <c r="F21" s="8">
        <v>1</v>
      </c>
      <c r="G21" s="11">
        <v>3000</v>
      </c>
      <c r="H21" s="8">
        <v>1</v>
      </c>
      <c r="I21" s="11">
        <v>3000</v>
      </c>
      <c r="J21" s="10" t="s">
        <v>19</v>
      </c>
      <c r="K21" s="6"/>
    </row>
    <row r="22" spans="1:11" ht="46.5" customHeight="1" x14ac:dyDescent="0.25">
      <c r="A22" s="4">
        <v>117</v>
      </c>
      <c r="B22" s="4">
        <v>12</v>
      </c>
      <c r="C22" s="6" t="s">
        <v>11</v>
      </c>
      <c r="D22" s="6" t="s">
        <v>20</v>
      </c>
      <c r="E22" s="28">
        <v>5000</v>
      </c>
      <c r="F22" s="10">
        <v>1</v>
      </c>
      <c r="G22" s="11">
        <v>5000</v>
      </c>
      <c r="H22" s="10">
        <v>1</v>
      </c>
      <c r="I22" s="11">
        <v>5000</v>
      </c>
      <c r="J22" s="12" t="s">
        <v>21</v>
      </c>
      <c r="K22" s="6"/>
    </row>
    <row r="23" spans="1:11" ht="27" customHeight="1" x14ac:dyDescent="0.25">
      <c r="A23" s="4">
        <v>118</v>
      </c>
      <c r="B23" s="4">
        <v>13</v>
      </c>
      <c r="C23" s="6" t="s">
        <v>11</v>
      </c>
      <c r="D23" s="6" t="s">
        <v>22</v>
      </c>
      <c r="E23" s="28">
        <v>625.95000000000005</v>
      </c>
      <c r="F23" s="10">
        <v>12</v>
      </c>
      <c r="G23" s="11">
        <v>7511.4000000000005</v>
      </c>
      <c r="H23" s="10">
        <v>60</v>
      </c>
      <c r="I23" s="11">
        <v>37557</v>
      </c>
      <c r="J23" s="12" t="s">
        <v>23</v>
      </c>
      <c r="K23" s="6"/>
    </row>
    <row r="24" spans="1:11" ht="46.5" customHeight="1" x14ac:dyDescent="0.25">
      <c r="A24" s="4">
        <v>119</v>
      </c>
      <c r="B24" s="4">
        <v>14</v>
      </c>
      <c r="C24" s="6" t="s">
        <v>11</v>
      </c>
      <c r="D24" s="6" t="s">
        <v>24</v>
      </c>
      <c r="E24" s="28">
        <v>350</v>
      </c>
      <c r="F24" s="10">
        <v>36</v>
      </c>
      <c r="G24" s="11">
        <v>12600</v>
      </c>
      <c r="H24" s="10">
        <v>36</v>
      </c>
      <c r="I24" s="11">
        <v>12600</v>
      </c>
      <c r="J24" s="12" t="s">
        <v>157</v>
      </c>
      <c r="K24" s="6"/>
    </row>
    <row r="25" spans="1:11" ht="15" x14ac:dyDescent="0.25">
      <c r="A25" s="4">
        <v>120</v>
      </c>
      <c r="B25" s="4">
        <v>15</v>
      </c>
      <c r="C25" s="6" t="s">
        <v>11</v>
      </c>
      <c r="D25" s="6" t="s">
        <v>25</v>
      </c>
      <c r="E25" s="28">
        <v>549.9</v>
      </c>
      <c r="F25" s="8">
        <v>10</v>
      </c>
      <c r="G25" s="11">
        <v>5499</v>
      </c>
      <c r="H25" s="10">
        <v>10</v>
      </c>
      <c r="I25" s="11">
        <v>5499</v>
      </c>
      <c r="J25" s="10" t="s">
        <v>26</v>
      </c>
      <c r="K25" s="6"/>
    </row>
    <row r="26" spans="1:11" ht="70.5" customHeight="1" x14ac:dyDescent="0.25">
      <c r="A26" s="4">
        <v>121</v>
      </c>
      <c r="B26" s="4">
        <v>16</v>
      </c>
      <c r="C26" s="6" t="s">
        <v>11</v>
      </c>
      <c r="D26" s="14" t="s">
        <v>158</v>
      </c>
      <c r="E26" s="28">
        <v>654.16666666666663</v>
      </c>
      <c r="F26" s="9">
        <v>10</v>
      </c>
      <c r="G26" s="11">
        <v>6541.6666666666661</v>
      </c>
      <c r="H26" s="15">
        <v>9</v>
      </c>
      <c r="I26" s="11">
        <v>5887.5</v>
      </c>
      <c r="J26" s="16" t="s">
        <v>174</v>
      </c>
      <c r="K26" s="6"/>
    </row>
    <row r="27" spans="1:11" ht="15" x14ac:dyDescent="0.25">
      <c r="A27" s="4">
        <v>122</v>
      </c>
      <c r="B27" s="4">
        <v>17</v>
      </c>
      <c r="C27" s="6" t="s">
        <v>11</v>
      </c>
      <c r="D27" s="6" t="s">
        <v>27</v>
      </c>
      <c r="E27" s="28">
        <v>227.1</v>
      </c>
      <c r="F27" s="8">
        <v>3</v>
      </c>
      <c r="G27" s="11">
        <v>681.3</v>
      </c>
      <c r="H27" s="8">
        <v>3</v>
      </c>
      <c r="I27" s="11">
        <v>681.3</v>
      </c>
      <c r="J27" s="8" t="s">
        <v>28</v>
      </c>
      <c r="K27" s="6"/>
    </row>
    <row r="28" spans="1:11" ht="29.25" x14ac:dyDescent="0.25">
      <c r="A28" s="4">
        <v>123</v>
      </c>
      <c r="B28" s="4">
        <v>18</v>
      </c>
      <c r="C28" s="6" t="s">
        <v>11</v>
      </c>
      <c r="D28" s="6" t="s">
        <v>29</v>
      </c>
      <c r="E28" s="28">
        <v>150</v>
      </c>
      <c r="F28" s="10">
        <v>1</v>
      </c>
      <c r="G28" s="11">
        <v>150</v>
      </c>
      <c r="H28" s="10">
        <v>1</v>
      </c>
      <c r="I28" s="11">
        <v>150</v>
      </c>
      <c r="J28" s="10" t="s">
        <v>30</v>
      </c>
      <c r="K28" s="6"/>
    </row>
    <row r="29" spans="1:11" ht="27.75" customHeight="1" x14ac:dyDescent="0.25">
      <c r="A29" s="4">
        <v>124</v>
      </c>
      <c r="B29" s="4">
        <v>19</v>
      </c>
      <c r="C29" s="6" t="s">
        <v>11</v>
      </c>
      <c r="D29" s="6" t="s">
        <v>31</v>
      </c>
      <c r="E29" s="28">
        <v>9.36</v>
      </c>
      <c r="F29" s="8">
        <v>20</v>
      </c>
      <c r="G29" s="11">
        <v>187.2</v>
      </c>
      <c r="H29" s="8">
        <v>18</v>
      </c>
      <c r="I29" s="11">
        <v>168.48</v>
      </c>
      <c r="J29" s="17" t="s">
        <v>32</v>
      </c>
      <c r="K29" s="6"/>
    </row>
    <row r="30" spans="1:11" ht="15" x14ac:dyDescent="0.25">
      <c r="A30" s="4">
        <v>125</v>
      </c>
      <c r="B30" s="4">
        <v>20</v>
      </c>
      <c r="C30" s="6" t="s">
        <v>11</v>
      </c>
      <c r="D30" s="6" t="s">
        <v>159</v>
      </c>
      <c r="E30" s="28">
        <v>2340</v>
      </c>
      <c r="F30" s="8">
        <v>2</v>
      </c>
      <c r="G30" s="11">
        <v>4680</v>
      </c>
      <c r="H30" s="8">
        <v>2</v>
      </c>
      <c r="I30" s="11">
        <v>4680</v>
      </c>
      <c r="J30" s="17" t="s">
        <v>33</v>
      </c>
      <c r="K30" s="6"/>
    </row>
    <row r="31" spans="1:11" ht="68.25" x14ac:dyDescent="0.25">
      <c r="A31" s="4">
        <v>126</v>
      </c>
      <c r="B31" s="4">
        <v>21</v>
      </c>
      <c r="C31" s="6" t="s">
        <v>11</v>
      </c>
      <c r="D31" s="6" t="s">
        <v>34</v>
      </c>
      <c r="E31" s="28">
        <v>152.1</v>
      </c>
      <c r="F31" s="9">
        <v>42</v>
      </c>
      <c r="G31" s="11">
        <v>6388.2</v>
      </c>
      <c r="H31" s="8">
        <v>38</v>
      </c>
      <c r="I31" s="11">
        <v>5779.8</v>
      </c>
      <c r="J31" s="17" t="s">
        <v>35</v>
      </c>
      <c r="K31" s="13" t="s">
        <v>175</v>
      </c>
    </row>
    <row r="32" spans="1:11" ht="15" x14ac:dyDescent="0.25">
      <c r="A32" s="4">
        <v>127</v>
      </c>
      <c r="B32" s="4">
        <v>22</v>
      </c>
      <c r="C32" s="6" t="s">
        <v>11</v>
      </c>
      <c r="D32" s="6" t="s">
        <v>36</v>
      </c>
      <c r="E32" s="28">
        <v>155.30000000000001</v>
      </c>
      <c r="F32" s="9">
        <v>30</v>
      </c>
      <c r="G32" s="11">
        <v>4659</v>
      </c>
      <c r="H32" s="9">
        <v>27</v>
      </c>
      <c r="I32" s="11">
        <v>4193.1000000000004</v>
      </c>
      <c r="J32" s="17" t="s">
        <v>37</v>
      </c>
      <c r="K32" s="6"/>
    </row>
    <row r="33" spans="1:11" ht="24.75" x14ac:dyDescent="0.25">
      <c r="A33" s="4">
        <v>128</v>
      </c>
      <c r="B33" s="4">
        <v>23</v>
      </c>
      <c r="C33" s="6" t="s">
        <v>11</v>
      </c>
      <c r="D33" s="6" t="s">
        <v>38</v>
      </c>
      <c r="E33" s="28">
        <v>3000</v>
      </c>
      <c r="F33" s="9">
        <v>6</v>
      </c>
      <c r="G33" s="11">
        <v>18000</v>
      </c>
      <c r="H33" s="9">
        <v>5</v>
      </c>
      <c r="I33" s="11">
        <v>15000</v>
      </c>
      <c r="J33" s="18" t="s">
        <v>39</v>
      </c>
      <c r="K33" s="6"/>
    </row>
    <row r="34" spans="1:11" ht="15" x14ac:dyDescent="0.25">
      <c r="A34" s="4">
        <v>129</v>
      </c>
      <c r="B34" s="4">
        <v>24</v>
      </c>
      <c r="C34" s="6" t="s">
        <v>11</v>
      </c>
      <c r="D34" s="6" t="s">
        <v>40</v>
      </c>
      <c r="E34" s="28">
        <v>425.5</v>
      </c>
      <c r="F34" s="10">
        <v>2</v>
      </c>
      <c r="G34" s="11">
        <v>851</v>
      </c>
      <c r="H34" s="10">
        <v>2</v>
      </c>
      <c r="I34" s="11">
        <v>851</v>
      </c>
      <c r="J34" s="17"/>
      <c r="K34" s="6"/>
    </row>
    <row r="35" spans="1:11" ht="29.25" x14ac:dyDescent="0.25">
      <c r="A35" s="4">
        <v>130</v>
      </c>
      <c r="B35" s="4">
        <v>25</v>
      </c>
      <c r="C35" s="6" t="s">
        <v>11</v>
      </c>
      <c r="D35" s="6" t="s">
        <v>41</v>
      </c>
      <c r="E35" s="28">
        <v>292.5</v>
      </c>
      <c r="F35" s="10">
        <v>36</v>
      </c>
      <c r="G35" s="11">
        <v>10530</v>
      </c>
      <c r="H35" s="10">
        <v>30</v>
      </c>
      <c r="I35" s="11">
        <v>8775</v>
      </c>
      <c r="J35" s="10"/>
      <c r="K35" s="6"/>
    </row>
    <row r="36" spans="1:11" ht="68.25" x14ac:dyDescent="0.25">
      <c r="A36" s="4">
        <v>131</v>
      </c>
      <c r="B36" s="4">
        <v>26</v>
      </c>
      <c r="C36" s="6" t="s">
        <v>11</v>
      </c>
      <c r="D36" s="6" t="s">
        <v>42</v>
      </c>
      <c r="E36" s="28">
        <v>234.82499999999999</v>
      </c>
      <c r="F36" s="8">
        <v>42</v>
      </c>
      <c r="G36" s="11">
        <v>9862.65</v>
      </c>
      <c r="H36" s="8">
        <v>38</v>
      </c>
      <c r="I36" s="11">
        <v>8923.35</v>
      </c>
      <c r="J36" s="12" t="s">
        <v>43</v>
      </c>
      <c r="K36" s="13" t="s">
        <v>175</v>
      </c>
    </row>
    <row r="37" spans="1:11" ht="24.75" x14ac:dyDescent="0.25">
      <c r="A37" s="4">
        <v>132</v>
      </c>
      <c r="B37" s="4">
        <v>27</v>
      </c>
      <c r="C37" s="6" t="s">
        <v>11</v>
      </c>
      <c r="D37" s="6" t="s">
        <v>44</v>
      </c>
      <c r="E37" s="28">
        <v>3000</v>
      </c>
      <c r="F37" s="10">
        <v>1</v>
      </c>
      <c r="G37" s="11">
        <v>3000</v>
      </c>
      <c r="H37" s="10">
        <v>1</v>
      </c>
      <c r="I37" s="11">
        <v>3000</v>
      </c>
      <c r="J37" s="12" t="s">
        <v>45</v>
      </c>
      <c r="K37" s="6"/>
    </row>
    <row r="38" spans="1:11" ht="15" x14ac:dyDescent="0.25">
      <c r="A38" s="4">
        <v>133</v>
      </c>
      <c r="B38" s="4">
        <v>28</v>
      </c>
      <c r="C38" s="6" t="s">
        <v>11</v>
      </c>
      <c r="D38" s="6" t="s">
        <v>46</v>
      </c>
      <c r="E38" s="28">
        <v>27.274999999999999</v>
      </c>
      <c r="F38" s="8">
        <v>5</v>
      </c>
      <c r="G38" s="11">
        <v>136.375</v>
      </c>
      <c r="H38" s="8">
        <v>4</v>
      </c>
      <c r="I38" s="11">
        <v>109.1</v>
      </c>
      <c r="J38" s="8" t="s">
        <v>47</v>
      </c>
      <c r="K38" s="6"/>
    </row>
    <row r="39" spans="1:11" ht="15" x14ac:dyDescent="0.25">
      <c r="A39" s="4">
        <v>134</v>
      </c>
      <c r="B39" s="4">
        <v>29</v>
      </c>
      <c r="C39" s="6" t="s">
        <v>11</v>
      </c>
      <c r="D39" s="6" t="s">
        <v>48</v>
      </c>
      <c r="E39" s="28">
        <v>2000</v>
      </c>
      <c r="F39" s="10">
        <v>6</v>
      </c>
      <c r="G39" s="11">
        <v>12000</v>
      </c>
      <c r="H39" s="10">
        <v>6</v>
      </c>
      <c r="I39" s="11">
        <v>12000</v>
      </c>
      <c r="J39" s="10" t="s">
        <v>49</v>
      </c>
      <c r="K39" s="6"/>
    </row>
    <row r="40" spans="1:11" ht="108.75" x14ac:dyDescent="0.25">
      <c r="A40" s="4">
        <v>135</v>
      </c>
      <c r="B40" s="4">
        <v>30</v>
      </c>
      <c r="C40" s="6" t="s">
        <v>11</v>
      </c>
      <c r="D40" s="6" t="s">
        <v>50</v>
      </c>
      <c r="E40" s="28">
        <v>1800</v>
      </c>
      <c r="F40" s="8">
        <v>10</v>
      </c>
      <c r="G40" s="11">
        <v>18000</v>
      </c>
      <c r="H40" s="8">
        <v>8</v>
      </c>
      <c r="I40" s="11">
        <v>14400</v>
      </c>
      <c r="J40" s="12" t="s">
        <v>160</v>
      </c>
      <c r="K40" s="6"/>
    </row>
    <row r="41" spans="1:11" ht="15" x14ac:dyDescent="0.25">
      <c r="A41" s="4">
        <v>136</v>
      </c>
      <c r="B41" s="4">
        <v>31</v>
      </c>
      <c r="C41" s="6" t="s">
        <v>11</v>
      </c>
      <c r="D41" s="6" t="s">
        <v>51</v>
      </c>
      <c r="E41" s="28">
        <v>3159</v>
      </c>
      <c r="F41" s="8">
        <v>4</v>
      </c>
      <c r="G41" s="11">
        <v>12636</v>
      </c>
      <c r="H41" s="8">
        <v>3</v>
      </c>
      <c r="I41" s="11">
        <v>9477</v>
      </c>
      <c r="J41" s="17" t="s">
        <v>52</v>
      </c>
      <c r="K41" s="6"/>
    </row>
    <row r="42" spans="1:11" ht="15" x14ac:dyDescent="0.25">
      <c r="A42" s="4">
        <v>137</v>
      </c>
      <c r="B42" s="4">
        <v>32</v>
      </c>
      <c r="C42" s="6" t="s">
        <v>11</v>
      </c>
      <c r="D42" s="6" t="s">
        <v>53</v>
      </c>
      <c r="E42" s="28">
        <v>880.25</v>
      </c>
      <c r="F42" s="9">
        <v>5</v>
      </c>
      <c r="G42" s="11">
        <v>4401.25</v>
      </c>
      <c r="H42" s="9">
        <v>4</v>
      </c>
      <c r="I42" s="11">
        <v>3521</v>
      </c>
      <c r="J42" s="17" t="s">
        <v>54</v>
      </c>
      <c r="K42" s="6"/>
    </row>
    <row r="43" spans="1:11" ht="15" x14ac:dyDescent="0.25">
      <c r="A43" s="4">
        <v>138</v>
      </c>
      <c r="B43" s="4">
        <v>33</v>
      </c>
      <c r="C43" s="6" t="s">
        <v>11</v>
      </c>
      <c r="D43" s="6" t="s">
        <v>55</v>
      </c>
      <c r="E43" s="28">
        <v>100</v>
      </c>
      <c r="F43" s="8">
        <v>4</v>
      </c>
      <c r="G43" s="11">
        <v>400</v>
      </c>
      <c r="H43" s="8">
        <v>3</v>
      </c>
      <c r="I43" s="11">
        <v>300</v>
      </c>
      <c r="J43" s="17" t="s">
        <v>56</v>
      </c>
      <c r="K43" s="6"/>
    </row>
    <row r="44" spans="1:11" ht="45.75" x14ac:dyDescent="0.25">
      <c r="A44" s="4">
        <v>139</v>
      </c>
      <c r="B44" s="4">
        <v>34</v>
      </c>
      <c r="C44" s="6" t="s">
        <v>11</v>
      </c>
      <c r="D44" s="6" t="s">
        <v>57</v>
      </c>
      <c r="E44" s="28">
        <v>35.099999999999994</v>
      </c>
      <c r="F44" s="9">
        <v>43</v>
      </c>
      <c r="G44" s="11">
        <v>1509.2999999999997</v>
      </c>
      <c r="H44" s="8">
        <v>36</v>
      </c>
      <c r="I44" s="11">
        <v>1263.5999999999999</v>
      </c>
      <c r="J44" s="10"/>
      <c r="K44" s="13" t="s">
        <v>176</v>
      </c>
    </row>
    <row r="45" spans="1:11" ht="24.75" x14ac:dyDescent="0.25">
      <c r="A45" s="4">
        <v>140</v>
      </c>
      <c r="B45" s="4">
        <v>35</v>
      </c>
      <c r="C45" s="6" t="s">
        <v>11</v>
      </c>
      <c r="D45" s="6" t="s">
        <v>58</v>
      </c>
      <c r="E45" s="28">
        <v>1579.5</v>
      </c>
      <c r="F45" s="10">
        <v>1</v>
      </c>
      <c r="G45" s="11">
        <v>1579.5</v>
      </c>
      <c r="H45" s="10">
        <v>1</v>
      </c>
      <c r="I45" s="11">
        <v>1579.5</v>
      </c>
      <c r="J45" s="12" t="s">
        <v>59</v>
      </c>
      <c r="K45" s="6"/>
    </row>
    <row r="46" spans="1:11" ht="68.25" x14ac:dyDescent="0.25">
      <c r="A46" s="4">
        <v>141</v>
      </c>
      <c r="B46" s="4">
        <v>36</v>
      </c>
      <c r="C46" s="4" t="s">
        <v>60</v>
      </c>
      <c r="D46" s="6" t="s">
        <v>61</v>
      </c>
      <c r="E46" s="28">
        <v>2788</v>
      </c>
      <c r="F46" s="19">
        <v>31.2</v>
      </c>
      <c r="G46" s="11">
        <v>86985.599999999991</v>
      </c>
      <c r="H46" s="19">
        <v>28.080000000000002</v>
      </c>
      <c r="I46" s="11">
        <v>78287.040000000008</v>
      </c>
      <c r="J46" s="18" t="s">
        <v>161</v>
      </c>
      <c r="K46" s="13" t="s">
        <v>177</v>
      </c>
    </row>
    <row r="47" spans="1:11" ht="72.75" x14ac:dyDescent="0.25">
      <c r="A47" s="4">
        <v>142</v>
      </c>
      <c r="B47" s="4">
        <v>37</v>
      </c>
      <c r="C47" s="4" t="s">
        <v>60</v>
      </c>
      <c r="D47" s="6" t="s">
        <v>62</v>
      </c>
      <c r="E47" s="28">
        <v>468</v>
      </c>
      <c r="F47" s="9">
        <v>43</v>
      </c>
      <c r="G47" s="11">
        <v>20124</v>
      </c>
      <c r="H47" s="9">
        <v>36</v>
      </c>
      <c r="I47" s="11">
        <v>16848</v>
      </c>
      <c r="J47" s="18" t="s">
        <v>63</v>
      </c>
      <c r="K47" s="13" t="s">
        <v>162</v>
      </c>
    </row>
    <row r="48" spans="1:11" ht="29.25" x14ac:dyDescent="0.25">
      <c r="A48" s="4">
        <v>143</v>
      </c>
      <c r="B48" s="4">
        <v>38</v>
      </c>
      <c r="C48" s="4" t="s">
        <v>60</v>
      </c>
      <c r="D48" s="6" t="s">
        <v>64</v>
      </c>
      <c r="E48" s="28">
        <v>125.77500000000001</v>
      </c>
      <c r="F48" s="8">
        <v>86</v>
      </c>
      <c r="G48" s="11">
        <v>10816.65</v>
      </c>
      <c r="H48" s="8">
        <v>72</v>
      </c>
      <c r="I48" s="11">
        <v>9055.8000000000011</v>
      </c>
      <c r="J48" s="18" t="s">
        <v>65</v>
      </c>
      <c r="K48" s="6"/>
    </row>
    <row r="49" spans="1:11" ht="24.75" x14ac:dyDescent="0.25">
      <c r="A49" s="4">
        <v>144</v>
      </c>
      <c r="B49" s="4">
        <v>39</v>
      </c>
      <c r="C49" s="4" t="s">
        <v>60</v>
      </c>
      <c r="D49" s="6" t="s">
        <v>66</v>
      </c>
      <c r="E49" s="28">
        <v>73.025000000000006</v>
      </c>
      <c r="F49" s="8">
        <v>86</v>
      </c>
      <c r="G49" s="11">
        <v>6280.1500000000005</v>
      </c>
      <c r="H49" s="8">
        <v>72</v>
      </c>
      <c r="I49" s="11">
        <v>5257.8</v>
      </c>
      <c r="J49" s="18" t="s">
        <v>67</v>
      </c>
      <c r="K49" s="6"/>
    </row>
    <row r="50" spans="1:11" ht="24.75" x14ac:dyDescent="0.25">
      <c r="A50" s="4">
        <v>145</v>
      </c>
      <c r="B50" s="4">
        <v>40</v>
      </c>
      <c r="C50" s="4" t="s">
        <v>60</v>
      </c>
      <c r="D50" s="6" t="s">
        <v>68</v>
      </c>
      <c r="E50" s="28">
        <v>163.79999999999998</v>
      </c>
      <c r="F50" s="8">
        <v>86</v>
      </c>
      <c r="G50" s="11">
        <v>14086.8</v>
      </c>
      <c r="H50" s="8">
        <v>72</v>
      </c>
      <c r="I50" s="11">
        <v>11793.599999999999</v>
      </c>
      <c r="J50" s="18" t="s">
        <v>69</v>
      </c>
      <c r="K50" s="6"/>
    </row>
    <row r="51" spans="1:11" ht="25.5" customHeight="1" x14ac:dyDescent="0.25">
      <c r="A51" s="4">
        <v>146</v>
      </c>
      <c r="B51" s="4">
        <v>41</v>
      </c>
      <c r="C51" s="4" t="s">
        <v>60</v>
      </c>
      <c r="D51" s="6" t="s">
        <v>163</v>
      </c>
      <c r="E51" s="28">
        <v>80.72999999999999</v>
      </c>
      <c r="F51" s="8">
        <v>86</v>
      </c>
      <c r="G51" s="11">
        <v>6942.7799999999988</v>
      </c>
      <c r="H51" s="8">
        <v>72</v>
      </c>
      <c r="I51" s="11">
        <v>5812.5599999999995</v>
      </c>
      <c r="J51" s="18" t="s">
        <v>71</v>
      </c>
      <c r="K51" s="6"/>
    </row>
    <row r="52" spans="1:11" ht="24.75" x14ac:dyDescent="0.25">
      <c r="A52" s="4">
        <v>147</v>
      </c>
      <c r="B52" s="4">
        <v>42</v>
      </c>
      <c r="C52" s="4" t="s">
        <v>60</v>
      </c>
      <c r="D52" s="6" t="s">
        <v>70</v>
      </c>
      <c r="E52" s="28">
        <v>95.94</v>
      </c>
      <c r="F52" s="8">
        <v>86</v>
      </c>
      <c r="G52" s="11">
        <v>8250.84</v>
      </c>
      <c r="H52" s="8">
        <v>72</v>
      </c>
      <c r="I52" s="11">
        <v>6907.68</v>
      </c>
      <c r="J52" s="18" t="s">
        <v>72</v>
      </c>
      <c r="K52" s="6"/>
    </row>
    <row r="53" spans="1:11" ht="60.75" x14ac:dyDescent="0.25">
      <c r="A53" s="4">
        <v>148</v>
      </c>
      <c r="B53" s="4">
        <v>43</v>
      </c>
      <c r="C53" s="6" t="s">
        <v>73</v>
      </c>
      <c r="D53" s="6" t="s">
        <v>74</v>
      </c>
      <c r="E53" s="28">
        <v>51</v>
      </c>
      <c r="F53" s="9">
        <v>43</v>
      </c>
      <c r="G53" s="11">
        <v>2193</v>
      </c>
      <c r="H53" s="9">
        <v>36</v>
      </c>
      <c r="I53" s="11">
        <v>1836</v>
      </c>
      <c r="J53" s="18" t="s">
        <v>75</v>
      </c>
      <c r="K53" s="13" t="s">
        <v>164</v>
      </c>
    </row>
    <row r="54" spans="1:11" ht="45.75" x14ac:dyDescent="0.25">
      <c r="A54" s="4">
        <v>149</v>
      </c>
      <c r="B54" s="4">
        <v>44</v>
      </c>
      <c r="C54" s="6" t="s">
        <v>73</v>
      </c>
      <c r="D54" s="6" t="s">
        <v>76</v>
      </c>
      <c r="E54" s="28">
        <v>21.06</v>
      </c>
      <c r="F54" s="9">
        <v>43</v>
      </c>
      <c r="G54" s="11">
        <v>905.57999999999993</v>
      </c>
      <c r="H54" s="9">
        <v>36</v>
      </c>
      <c r="I54" s="11">
        <v>758.16</v>
      </c>
      <c r="J54" s="18" t="s">
        <v>77</v>
      </c>
      <c r="K54" s="13" t="s">
        <v>165</v>
      </c>
    </row>
    <row r="55" spans="1:11" ht="43.5" x14ac:dyDescent="0.25">
      <c r="A55" s="4">
        <v>150</v>
      </c>
      <c r="B55" s="4">
        <v>45</v>
      </c>
      <c r="C55" s="6" t="s">
        <v>73</v>
      </c>
      <c r="D55" s="6" t="s">
        <v>78</v>
      </c>
      <c r="E55" s="28">
        <v>14.04</v>
      </c>
      <c r="F55" s="8">
        <v>10</v>
      </c>
      <c r="G55" s="11">
        <v>140.39999999999998</v>
      </c>
      <c r="H55" s="8">
        <v>8</v>
      </c>
      <c r="I55" s="11">
        <v>112.32</v>
      </c>
      <c r="J55" s="17" t="s">
        <v>79</v>
      </c>
      <c r="K55" s="6"/>
    </row>
    <row r="56" spans="1:11" ht="43.5" x14ac:dyDescent="0.25">
      <c r="A56" s="4">
        <v>151</v>
      </c>
      <c r="B56" s="4">
        <v>46</v>
      </c>
      <c r="C56" s="6" t="s">
        <v>73</v>
      </c>
      <c r="D56" s="6" t="s">
        <v>80</v>
      </c>
      <c r="E56" s="28">
        <v>29.25</v>
      </c>
      <c r="F56" s="8">
        <v>10</v>
      </c>
      <c r="G56" s="11">
        <v>292.5</v>
      </c>
      <c r="H56" s="8">
        <v>8</v>
      </c>
      <c r="I56" s="11">
        <v>234</v>
      </c>
      <c r="J56" s="17" t="s">
        <v>79</v>
      </c>
      <c r="K56" s="6"/>
    </row>
    <row r="57" spans="1:11" ht="43.5" x14ac:dyDescent="0.25">
      <c r="A57" s="4">
        <v>152</v>
      </c>
      <c r="B57" s="4">
        <v>47</v>
      </c>
      <c r="C57" s="6" t="s">
        <v>73</v>
      </c>
      <c r="D57" s="6" t="s">
        <v>81</v>
      </c>
      <c r="E57" s="28">
        <v>14.04</v>
      </c>
      <c r="F57" s="8">
        <v>10</v>
      </c>
      <c r="G57" s="11">
        <v>140.39999999999998</v>
      </c>
      <c r="H57" s="8">
        <v>8</v>
      </c>
      <c r="I57" s="11">
        <v>112.32</v>
      </c>
      <c r="J57" s="17" t="s">
        <v>82</v>
      </c>
      <c r="K57" s="6"/>
    </row>
    <row r="58" spans="1:11" ht="120" x14ac:dyDescent="0.25">
      <c r="A58" s="4">
        <v>153</v>
      </c>
      <c r="B58" s="4">
        <v>48</v>
      </c>
      <c r="C58" s="6" t="s">
        <v>73</v>
      </c>
      <c r="D58" s="6" t="s">
        <v>83</v>
      </c>
      <c r="E58" s="28">
        <v>56.026666666666664</v>
      </c>
      <c r="F58" s="8">
        <v>43</v>
      </c>
      <c r="G58" s="11">
        <v>2409.1466666666665</v>
      </c>
      <c r="H58" s="8">
        <v>36</v>
      </c>
      <c r="I58" s="11">
        <v>2016.9599999999998</v>
      </c>
      <c r="J58" s="20" t="s">
        <v>84</v>
      </c>
      <c r="K58" s="13" t="s">
        <v>164</v>
      </c>
    </row>
    <row r="59" spans="1:11" ht="55.5" customHeight="1" x14ac:dyDescent="0.25">
      <c r="A59" s="4">
        <v>154</v>
      </c>
      <c r="B59" s="4">
        <v>49</v>
      </c>
      <c r="C59" s="6" t="s">
        <v>73</v>
      </c>
      <c r="D59" s="6" t="s">
        <v>85</v>
      </c>
      <c r="E59" s="28">
        <v>33</v>
      </c>
      <c r="F59" s="10">
        <v>20</v>
      </c>
      <c r="G59" s="11">
        <f>E59*F59</f>
        <v>660</v>
      </c>
      <c r="H59" s="10">
        <v>20</v>
      </c>
      <c r="I59" s="11">
        <f>H59*E59</f>
        <v>660</v>
      </c>
      <c r="J59" s="20" t="s">
        <v>86</v>
      </c>
      <c r="K59" s="37" t="s">
        <v>193</v>
      </c>
    </row>
    <row r="60" spans="1:11" ht="43.5" x14ac:dyDescent="0.25">
      <c r="A60" s="4">
        <v>155</v>
      </c>
      <c r="B60" s="4">
        <v>50</v>
      </c>
      <c r="C60" s="6" t="s">
        <v>73</v>
      </c>
      <c r="D60" s="6" t="s">
        <v>87</v>
      </c>
      <c r="E60" s="28">
        <v>60.020999999999994</v>
      </c>
      <c r="F60" s="9">
        <v>36</v>
      </c>
      <c r="G60" s="11">
        <v>2160.7559999999999</v>
      </c>
      <c r="H60" s="9">
        <v>30</v>
      </c>
      <c r="I60" s="11">
        <v>1800.6299999999999</v>
      </c>
      <c r="J60" s="20" t="s">
        <v>88</v>
      </c>
      <c r="K60" s="6"/>
    </row>
    <row r="61" spans="1:11" ht="43.5" x14ac:dyDescent="0.25">
      <c r="A61" s="4">
        <v>156</v>
      </c>
      <c r="B61" s="4">
        <v>51</v>
      </c>
      <c r="C61" s="6" t="s">
        <v>73</v>
      </c>
      <c r="D61" s="6" t="s">
        <v>89</v>
      </c>
      <c r="E61" s="28">
        <v>15.209999999999999</v>
      </c>
      <c r="F61" s="9">
        <v>10</v>
      </c>
      <c r="G61" s="11">
        <v>152.1</v>
      </c>
      <c r="H61" s="9">
        <v>8</v>
      </c>
      <c r="I61" s="11">
        <v>121.67999999999999</v>
      </c>
      <c r="J61" s="20" t="s">
        <v>90</v>
      </c>
      <c r="K61" s="6"/>
    </row>
    <row r="62" spans="1:11" ht="68.25" x14ac:dyDescent="0.25">
      <c r="A62" s="4">
        <v>157</v>
      </c>
      <c r="B62" s="4">
        <v>52</v>
      </c>
      <c r="C62" s="6" t="s">
        <v>73</v>
      </c>
      <c r="D62" s="6" t="s">
        <v>166</v>
      </c>
      <c r="E62" s="28">
        <v>29.951999999999998</v>
      </c>
      <c r="F62" s="8">
        <v>43</v>
      </c>
      <c r="G62" s="11">
        <v>1287.9359999999999</v>
      </c>
      <c r="H62" s="8">
        <v>36</v>
      </c>
      <c r="I62" s="11">
        <v>1078.2719999999999</v>
      </c>
      <c r="J62" s="20" t="s">
        <v>91</v>
      </c>
      <c r="K62" s="13" t="s">
        <v>167</v>
      </c>
    </row>
    <row r="63" spans="1:11" ht="68.25" x14ac:dyDescent="0.25">
      <c r="A63" s="4">
        <v>158</v>
      </c>
      <c r="B63" s="4">
        <v>53</v>
      </c>
      <c r="C63" s="6" t="s">
        <v>73</v>
      </c>
      <c r="D63" s="6" t="s">
        <v>92</v>
      </c>
      <c r="E63" s="28">
        <v>29.2</v>
      </c>
      <c r="F63" s="8">
        <v>11</v>
      </c>
      <c r="G63" s="11">
        <v>321.2</v>
      </c>
      <c r="H63" s="8">
        <v>9</v>
      </c>
      <c r="I63" s="11">
        <v>262.8</v>
      </c>
      <c r="J63" s="20" t="s">
        <v>93</v>
      </c>
      <c r="K63" s="13" t="s">
        <v>168</v>
      </c>
    </row>
    <row r="64" spans="1:11" ht="58.5" customHeight="1" x14ac:dyDescent="0.25">
      <c r="A64" s="4">
        <v>159</v>
      </c>
      <c r="B64" s="4">
        <v>54</v>
      </c>
      <c r="C64" s="6" t="s">
        <v>94</v>
      </c>
      <c r="D64" s="6" t="s">
        <v>95</v>
      </c>
      <c r="E64" s="28">
        <v>3000</v>
      </c>
      <c r="F64" s="8">
        <v>1</v>
      </c>
      <c r="G64" s="11">
        <v>3000</v>
      </c>
      <c r="H64" s="8">
        <v>1</v>
      </c>
      <c r="I64" s="11">
        <v>3000</v>
      </c>
      <c r="J64" s="20"/>
      <c r="K64" s="6"/>
    </row>
    <row r="65" spans="1:11" ht="43.5" x14ac:dyDescent="0.25">
      <c r="A65" s="4">
        <v>160</v>
      </c>
      <c r="B65" s="4">
        <v>55</v>
      </c>
      <c r="C65" s="6" t="s">
        <v>94</v>
      </c>
      <c r="D65" s="6" t="s">
        <v>96</v>
      </c>
      <c r="E65" s="28">
        <v>111.14999999999999</v>
      </c>
      <c r="F65" s="8">
        <v>1</v>
      </c>
      <c r="G65" s="11">
        <v>111.14999999999999</v>
      </c>
      <c r="H65" s="8">
        <v>1</v>
      </c>
      <c r="I65" s="11">
        <v>111.14999999999999</v>
      </c>
      <c r="J65" s="20"/>
      <c r="K65" s="6"/>
    </row>
    <row r="66" spans="1:11" ht="43.5" x14ac:dyDescent="0.25">
      <c r="A66" s="4">
        <v>161</v>
      </c>
      <c r="B66" s="4">
        <v>56</v>
      </c>
      <c r="C66" s="6" t="s">
        <v>94</v>
      </c>
      <c r="D66" s="6" t="s">
        <v>97</v>
      </c>
      <c r="E66" s="28">
        <v>12000</v>
      </c>
      <c r="F66" s="8">
        <v>1</v>
      </c>
      <c r="G66" s="11">
        <v>12000</v>
      </c>
      <c r="H66" s="8">
        <v>1</v>
      </c>
      <c r="I66" s="11">
        <v>12000</v>
      </c>
      <c r="J66" s="20"/>
      <c r="K66" s="6"/>
    </row>
    <row r="67" spans="1:11" ht="43.5" x14ac:dyDescent="0.25">
      <c r="A67" s="4">
        <v>162</v>
      </c>
      <c r="B67" s="4">
        <v>57</v>
      </c>
      <c r="C67" s="6" t="s">
        <v>94</v>
      </c>
      <c r="D67" s="6" t="s">
        <v>98</v>
      </c>
      <c r="E67" s="28">
        <v>1000</v>
      </c>
      <c r="F67" s="8">
        <v>1</v>
      </c>
      <c r="G67" s="11">
        <v>1000</v>
      </c>
      <c r="H67" s="8">
        <v>1</v>
      </c>
      <c r="I67" s="11">
        <v>1000</v>
      </c>
      <c r="J67" s="21" t="s">
        <v>99</v>
      </c>
      <c r="K67" s="6"/>
    </row>
    <row r="68" spans="1:11" ht="43.5" x14ac:dyDescent="0.25">
      <c r="A68" s="4">
        <v>163</v>
      </c>
      <c r="B68" s="4">
        <v>58</v>
      </c>
      <c r="C68" s="6" t="s">
        <v>94</v>
      </c>
      <c r="D68" s="6" t="s">
        <v>100</v>
      </c>
      <c r="E68" s="28">
        <v>246.25</v>
      </c>
      <c r="F68" s="8">
        <v>1</v>
      </c>
      <c r="G68" s="11">
        <v>246.25</v>
      </c>
      <c r="H68" s="8">
        <v>1</v>
      </c>
      <c r="I68" s="11">
        <v>246.25</v>
      </c>
      <c r="J68" s="10"/>
      <c r="K68" s="6"/>
    </row>
    <row r="69" spans="1:11" ht="48.75" x14ac:dyDescent="0.25">
      <c r="A69" s="4">
        <v>164</v>
      </c>
      <c r="B69" s="4">
        <v>59</v>
      </c>
      <c r="C69" s="6" t="s">
        <v>94</v>
      </c>
      <c r="D69" s="6" t="s">
        <v>101</v>
      </c>
      <c r="E69" s="28">
        <v>9000</v>
      </c>
      <c r="F69" s="8">
        <v>1</v>
      </c>
      <c r="G69" s="11">
        <v>9000</v>
      </c>
      <c r="H69" s="8">
        <v>1</v>
      </c>
      <c r="I69" s="11">
        <v>9000</v>
      </c>
      <c r="J69" s="12" t="s">
        <v>102</v>
      </c>
      <c r="K69" s="6"/>
    </row>
    <row r="70" spans="1:11" ht="43.5" x14ac:dyDescent="0.25">
      <c r="A70" s="4">
        <v>165</v>
      </c>
      <c r="B70" s="4">
        <v>60</v>
      </c>
      <c r="C70" s="6" t="s">
        <v>94</v>
      </c>
      <c r="D70" s="6" t="s">
        <v>103</v>
      </c>
      <c r="E70" s="28">
        <v>15000</v>
      </c>
      <c r="F70" s="8">
        <v>1</v>
      </c>
      <c r="G70" s="11">
        <v>15000</v>
      </c>
      <c r="H70" s="8">
        <v>1</v>
      </c>
      <c r="I70" s="11">
        <v>15000</v>
      </c>
      <c r="J70" s="17" t="s">
        <v>104</v>
      </c>
      <c r="K70" s="6"/>
    </row>
    <row r="71" spans="1:11" ht="43.5" x14ac:dyDescent="0.25">
      <c r="A71" s="4">
        <v>166</v>
      </c>
      <c r="B71" s="4">
        <v>61</v>
      </c>
      <c r="C71" s="6" t="s">
        <v>94</v>
      </c>
      <c r="D71" s="6" t="s">
        <v>105</v>
      </c>
      <c r="E71" s="28">
        <v>1404</v>
      </c>
      <c r="F71" s="8">
        <v>1</v>
      </c>
      <c r="G71" s="11">
        <v>1404</v>
      </c>
      <c r="H71" s="8">
        <v>1</v>
      </c>
      <c r="I71" s="11">
        <v>1404</v>
      </c>
      <c r="J71" s="10"/>
      <c r="K71" s="6"/>
    </row>
    <row r="72" spans="1:11" ht="43.5" x14ac:dyDescent="0.25">
      <c r="A72" s="4">
        <v>167</v>
      </c>
      <c r="B72" s="4">
        <v>62</v>
      </c>
      <c r="C72" s="6" t="s">
        <v>94</v>
      </c>
      <c r="D72" s="6" t="s">
        <v>106</v>
      </c>
      <c r="E72" s="28">
        <v>5000</v>
      </c>
      <c r="F72" s="8">
        <v>1</v>
      </c>
      <c r="G72" s="11">
        <v>5000</v>
      </c>
      <c r="H72" s="8">
        <v>1</v>
      </c>
      <c r="I72" s="11">
        <v>5000</v>
      </c>
      <c r="J72" s="10"/>
      <c r="K72" s="6"/>
    </row>
    <row r="73" spans="1:11" ht="43.5" x14ac:dyDescent="0.25">
      <c r="A73" s="4">
        <v>168</v>
      </c>
      <c r="B73" s="4">
        <v>63</v>
      </c>
      <c r="C73" s="6" t="s">
        <v>107</v>
      </c>
      <c r="D73" s="6" t="s">
        <v>108</v>
      </c>
      <c r="E73" s="28">
        <v>444.59999999999997</v>
      </c>
      <c r="F73" s="9">
        <v>4</v>
      </c>
      <c r="G73" s="11">
        <v>1778.3999999999999</v>
      </c>
      <c r="H73" s="9">
        <v>3</v>
      </c>
      <c r="I73" s="11">
        <v>1333.8</v>
      </c>
      <c r="J73" s="18" t="s">
        <v>109</v>
      </c>
      <c r="K73" s="6"/>
    </row>
    <row r="74" spans="1:11" ht="43.5" x14ac:dyDescent="0.25">
      <c r="A74" s="4">
        <v>169</v>
      </c>
      <c r="B74" s="4">
        <v>64</v>
      </c>
      <c r="C74" s="6" t="s">
        <v>107</v>
      </c>
      <c r="D74" s="6" t="s">
        <v>110</v>
      </c>
      <c r="E74" s="28">
        <v>175.5</v>
      </c>
      <c r="F74" s="8">
        <v>1</v>
      </c>
      <c r="G74" s="11">
        <v>175.5</v>
      </c>
      <c r="H74" s="8">
        <v>1</v>
      </c>
      <c r="I74" s="11">
        <v>175.5</v>
      </c>
      <c r="J74" s="17" t="s">
        <v>111</v>
      </c>
      <c r="K74" s="6"/>
    </row>
    <row r="75" spans="1:11" ht="43.5" x14ac:dyDescent="0.25">
      <c r="A75" s="4">
        <v>170</v>
      </c>
      <c r="B75" s="4">
        <v>65</v>
      </c>
      <c r="C75" s="6" t="s">
        <v>107</v>
      </c>
      <c r="D75" s="6" t="s">
        <v>112</v>
      </c>
      <c r="E75" s="28">
        <v>70.199999999999989</v>
      </c>
      <c r="F75" s="9">
        <v>40</v>
      </c>
      <c r="G75" s="11">
        <v>2807.9999999999995</v>
      </c>
      <c r="H75" s="8">
        <v>40</v>
      </c>
      <c r="I75" s="11">
        <v>2808</v>
      </c>
      <c r="J75" s="18" t="s">
        <v>109</v>
      </c>
      <c r="K75" s="6"/>
    </row>
    <row r="76" spans="1:11" ht="43.5" x14ac:dyDescent="0.25">
      <c r="A76" s="4">
        <v>171</v>
      </c>
      <c r="B76" s="4">
        <v>66</v>
      </c>
      <c r="C76" s="6" t="s">
        <v>107</v>
      </c>
      <c r="D76" s="6" t="s">
        <v>113</v>
      </c>
      <c r="E76" s="28">
        <v>14.04</v>
      </c>
      <c r="F76" s="9">
        <v>12</v>
      </c>
      <c r="G76" s="11">
        <v>168.48</v>
      </c>
      <c r="H76" s="9">
        <v>10</v>
      </c>
      <c r="I76" s="11">
        <v>140.39999999999998</v>
      </c>
      <c r="J76" s="10"/>
      <c r="K76" s="12" t="s">
        <v>169</v>
      </c>
    </row>
    <row r="77" spans="1:11" ht="43.5" x14ac:dyDescent="0.25">
      <c r="A77" s="4">
        <v>172</v>
      </c>
      <c r="B77" s="4">
        <v>67</v>
      </c>
      <c r="C77" s="6" t="s">
        <v>107</v>
      </c>
      <c r="D77" s="6" t="s">
        <v>114</v>
      </c>
      <c r="E77" s="28">
        <v>105.3</v>
      </c>
      <c r="F77" s="8">
        <v>1</v>
      </c>
      <c r="G77" s="11">
        <v>105.3</v>
      </c>
      <c r="H77" s="8">
        <v>1</v>
      </c>
      <c r="I77" s="11">
        <v>105.3</v>
      </c>
      <c r="J77" s="10"/>
      <c r="K77" s="6"/>
    </row>
    <row r="78" spans="1:11" ht="43.5" x14ac:dyDescent="0.25">
      <c r="A78" s="4">
        <v>173</v>
      </c>
      <c r="B78" s="4">
        <v>68</v>
      </c>
      <c r="C78" s="6" t="s">
        <v>107</v>
      </c>
      <c r="D78" s="6" t="s">
        <v>115</v>
      </c>
      <c r="E78" s="28">
        <v>21.06</v>
      </c>
      <c r="F78" s="8">
        <v>5</v>
      </c>
      <c r="G78" s="11">
        <v>105.3</v>
      </c>
      <c r="H78" s="8">
        <v>4</v>
      </c>
      <c r="I78" s="11">
        <v>84.24</v>
      </c>
      <c r="J78" s="17" t="s">
        <v>116</v>
      </c>
      <c r="K78" s="12" t="s">
        <v>170</v>
      </c>
    </row>
    <row r="79" spans="1:11" ht="43.5" x14ac:dyDescent="0.25">
      <c r="A79" s="4">
        <v>174</v>
      </c>
      <c r="B79" s="4">
        <v>69</v>
      </c>
      <c r="C79" s="6" t="s">
        <v>107</v>
      </c>
      <c r="D79" s="6" t="s">
        <v>117</v>
      </c>
      <c r="E79" s="28">
        <v>29.25</v>
      </c>
      <c r="F79" s="8">
        <v>12</v>
      </c>
      <c r="G79" s="11">
        <v>351</v>
      </c>
      <c r="H79" s="9">
        <v>10</v>
      </c>
      <c r="I79" s="11">
        <v>292.5</v>
      </c>
      <c r="J79" s="17" t="s">
        <v>118</v>
      </c>
      <c r="K79" s="6"/>
    </row>
    <row r="80" spans="1:11" ht="36.75" x14ac:dyDescent="0.25">
      <c r="A80" s="4">
        <v>175</v>
      </c>
      <c r="B80" s="4">
        <v>70</v>
      </c>
      <c r="C80" s="6" t="s">
        <v>119</v>
      </c>
      <c r="D80" s="6" t="s">
        <v>121</v>
      </c>
      <c r="E80" s="28">
        <v>1404</v>
      </c>
      <c r="F80" s="8">
        <v>5</v>
      </c>
      <c r="G80" s="11">
        <v>7020</v>
      </c>
      <c r="H80" s="8">
        <v>5</v>
      </c>
      <c r="I80" s="11">
        <v>7020</v>
      </c>
      <c r="J80" s="12" t="s">
        <v>122</v>
      </c>
      <c r="K80" s="6"/>
    </row>
    <row r="81" spans="1:11" ht="29.25" x14ac:dyDescent="0.25">
      <c r="A81" s="4">
        <v>176</v>
      </c>
      <c r="B81" s="4">
        <v>71</v>
      </c>
      <c r="C81" s="6" t="s">
        <v>119</v>
      </c>
      <c r="D81" s="6" t="s">
        <v>123</v>
      </c>
      <c r="E81" s="28">
        <v>23.4</v>
      </c>
      <c r="F81" s="8">
        <v>6</v>
      </c>
      <c r="G81" s="11">
        <v>140.39999999999998</v>
      </c>
      <c r="H81" s="8">
        <v>6</v>
      </c>
      <c r="I81" s="11">
        <v>140.39999999999998</v>
      </c>
      <c r="J81" s="10" t="s">
        <v>124</v>
      </c>
      <c r="K81" s="6"/>
    </row>
    <row r="82" spans="1:11" ht="29.25" x14ac:dyDescent="0.25">
      <c r="A82" s="4">
        <v>177</v>
      </c>
      <c r="B82" s="4">
        <v>72</v>
      </c>
      <c r="C82" s="6" t="s">
        <v>119</v>
      </c>
      <c r="D82" s="6" t="s">
        <v>125</v>
      </c>
      <c r="E82" s="28">
        <v>11.992499999999998</v>
      </c>
      <c r="F82" s="8">
        <v>3</v>
      </c>
      <c r="G82" s="11">
        <v>35.977499999999992</v>
      </c>
      <c r="H82" s="8">
        <v>3</v>
      </c>
      <c r="I82" s="11">
        <v>35.977499999999992</v>
      </c>
      <c r="J82" s="10" t="s">
        <v>124</v>
      </c>
      <c r="K82" s="6"/>
    </row>
    <row r="83" spans="1:11" ht="29.25" x14ac:dyDescent="0.25">
      <c r="A83" s="4">
        <v>178</v>
      </c>
      <c r="B83" s="4">
        <v>73</v>
      </c>
      <c r="C83" s="6" t="s">
        <v>119</v>
      </c>
      <c r="D83" s="6" t="s">
        <v>126</v>
      </c>
      <c r="E83" s="28">
        <v>10.413</v>
      </c>
      <c r="F83" s="9">
        <v>12</v>
      </c>
      <c r="G83" s="11">
        <v>124.956</v>
      </c>
      <c r="H83" s="9">
        <v>10</v>
      </c>
      <c r="I83" s="11">
        <v>104.13</v>
      </c>
      <c r="J83" s="17" t="s">
        <v>127</v>
      </c>
      <c r="K83" s="6"/>
    </row>
    <row r="84" spans="1:11" ht="29.25" x14ac:dyDescent="0.25">
      <c r="A84" s="4">
        <v>179</v>
      </c>
      <c r="B84" s="4">
        <v>74</v>
      </c>
      <c r="C84" s="6" t="s">
        <v>119</v>
      </c>
      <c r="D84" s="6" t="s">
        <v>128</v>
      </c>
      <c r="E84" s="28">
        <v>11.7</v>
      </c>
      <c r="F84" s="8">
        <v>25</v>
      </c>
      <c r="G84" s="11">
        <v>292.5</v>
      </c>
      <c r="H84" s="8">
        <v>23</v>
      </c>
      <c r="I84" s="11">
        <v>269.09999999999997</v>
      </c>
      <c r="J84" s="17" t="s">
        <v>129</v>
      </c>
      <c r="K84" s="6"/>
    </row>
    <row r="85" spans="1:11" ht="29.25" x14ac:dyDescent="0.25">
      <c r="A85" s="4">
        <v>180</v>
      </c>
      <c r="B85" s="4">
        <v>75</v>
      </c>
      <c r="C85" s="6" t="s">
        <v>119</v>
      </c>
      <c r="D85" s="6" t="s">
        <v>130</v>
      </c>
      <c r="E85" s="28">
        <v>99.724999999999994</v>
      </c>
      <c r="F85" s="8">
        <v>55</v>
      </c>
      <c r="G85" s="11">
        <v>5484.875</v>
      </c>
      <c r="H85" s="8">
        <v>48</v>
      </c>
      <c r="I85" s="11">
        <v>4786.7999999999993</v>
      </c>
      <c r="J85" s="18" t="s">
        <v>131</v>
      </c>
      <c r="K85" s="6"/>
    </row>
    <row r="86" spans="1:11" ht="29.25" x14ac:dyDescent="0.25">
      <c r="A86" s="4">
        <v>181</v>
      </c>
      <c r="B86" s="4">
        <v>76</v>
      </c>
      <c r="C86" s="6" t="s">
        <v>119</v>
      </c>
      <c r="D86" s="6" t="s">
        <v>132</v>
      </c>
      <c r="E86" s="28">
        <v>156.77999999999997</v>
      </c>
      <c r="F86" s="8">
        <v>24</v>
      </c>
      <c r="G86" s="11">
        <v>3762.7199999999993</v>
      </c>
      <c r="H86" s="8">
        <v>22</v>
      </c>
      <c r="I86" s="11">
        <v>3449.1599999999994</v>
      </c>
      <c r="J86" s="17" t="s">
        <v>133</v>
      </c>
      <c r="K86" s="6"/>
    </row>
    <row r="87" spans="1:11" ht="29.25" x14ac:dyDescent="0.25">
      <c r="A87" s="4">
        <v>182</v>
      </c>
      <c r="B87" s="4">
        <v>77</v>
      </c>
      <c r="C87" s="6" t="s">
        <v>119</v>
      </c>
      <c r="D87" s="6" t="s">
        <v>134</v>
      </c>
      <c r="E87" s="28">
        <v>98.864999999999995</v>
      </c>
      <c r="F87" s="8">
        <v>24</v>
      </c>
      <c r="G87" s="11">
        <v>2372.7599999999998</v>
      </c>
      <c r="H87" s="8">
        <v>22</v>
      </c>
      <c r="I87" s="11">
        <v>2175.0299999999997</v>
      </c>
      <c r="J87" s="17" t="s">
        <v>133</v>
      </c>
      <c r="K87" s="6"/>
    </row>
    <row r="88" spans="1:11" ht="29.25" x14ac:dyDescent="0.25">
      <c r="A88" s="4">
        <v>183</v>
      </c>
      <c r="B88" s="4">
        <v>78</v>
      </c>
      <c r="C88" s="6" t="s">
        <v>119</v>
      </c>
      <c r="D88" s="6" t="s">
        <v>135</v>
      </c>
      <c r="E88" s="28">
        <v>530.25</v>
      </c>
      <c r="F88" s="8">
        <v>1</v>
      </c>
      <c r="G88" s="11">
        <v>530.25</v>
      </c>
      <c r="H88" s="8">
        <v>1</v>
      </c>
      <c r="I88" s="11">
        <v>530.25</v>
      </c>
      <c r="J88" s="17"/>
      <c r="K88" s="6"/>
    </row>
    <row r="89" spans="1:11" ht="29.25" x14ac:dyDescent="0.25">
      <c r="A89" s="4">
        <v>184</v>
      </c>
      <c r="B89" s="4">
        <v>79</v>
      </c>
      <c r="C89" s="6" t="s">
        <v>119</v>
      </c>
      <c r="D89" s="6" t="s">
        <v>136</v>
      </c>
      <c r="E89" s="28">
        <v>23.984999999999999</v>
      </c>
      <c r="F89" s="8">
        <v>5</v>
      </c>
      <c r="G89" s="11">
        <v>119.925</v>
      </c>
      <c r="H89" s="8">
        <v>2</v>
      </c>
      <c r="I89" s="11">
        <v>47.97</v>
      </c>
      <c r="J89" s="10" t="s">
        <v>138</v>
      </c>
      <c r="K89" s="6"/>
    </row>
    <row r="90" spans="1:11" ht="29.25" x14ac:dyDescent="0.25">
      <c r="A90" s="4">
        <v>185</v>
      </c>
      <c r="B90" s="4">
        <v>80</v>
      </c>
      <c r="C90" s="6" t="s">
        <v>119</v>
      </c>
      <c r="D90" s="6" t="s">
        <v>137</v>
      </c>
      <c r="E90" s="28">
        <v>9.36</v>
      </c>
      <c r="F90" s="8">
        <v>5</v>
      </c>
      <c r="G90" s="11">
        <v>46.8</v>
      </c>
      <c r="H90" s="8">
        <v>2</v>
      </c>
      <c r="I90" s="11">
        <v>18.72</v>
      </c>
      <c r="J90" s="10" t="s">
        <v>138</v>
      </c>
      <c r="K90" s="6"/>
    </row>
    <row r="91" spans="1:11" ht="29.25" x14ac:dyDescent="0.25">
      <c r="A91" s="4">
        <v>187</v>
      </c>
      <c r="B91" s="4">
        <v>82</v>
      </c>
      <c r="C91" s="6" t="s">
        <v>119</v>
      </c>
      <c r="D91" s="6" t="s">
        <v>139</v>
      </c>
      <c r="E91" s="28">
        <v>760.5</v>
      </c>
      <c r="F91" s="8">
        <v>2</v>
      </c>
      <c r="G91" s="11">
        <v>1521</v>
      </c>
      <c r="H91" s="8">
        <v>2</v>
      </c>
      <c r="I91" s="11">
        <v>1521</v>
      </c>
      <c r="J91" s="10" t="s">
        <v>140</v>
      </c>
      <c r="K91" s="6"/>
    </row>
    <row r="92" spans="1:11" ht="29.25" x14ac:dyDescent="0.25">
      <c r="A92" s="4">
        <v>188</v>
      </c>
      <c r="B92" s="4">
        <v>83</v>
      </c>
      <c r="C92" s="6" t="s">
        <v>119</v>
      </c>
      <c r="D92" s="6" t="s">
        <v>141</v>
      </c>
      <c r="E92" s="28">
        <v>1345.5</v>
      </c>
      <c r="F92" s="8">
        <v>2</v>
      </c>
      <c r="G92" s="11">
        <v>2691</v>
      </c>
      <c r="H92" s="8">
        <v>2</v>
      </c>
      <c r="I92" s="11">
        <v>2691</v>
      </c>
      <c r="J92" s="10"/>
      <c r="K92" s="6"/>
    </row>
    <row r="93" spans="1:11" ht="29.25" x14ac:dyDescent="0.25">
      <c r="A93" s="4">
        <v>189</v>
      </c>
      <c r="B93" s="4">
        <v>84</v>
      </c>
      <c r="C93" s="6" t="s">
        <v>119</v>
      </c>
      <c r="D93" s="6" t="s">
        <v>142</v>
      </c>
      <c r="E93" s="28">
        <v>1041.3</v>
      </c>
      <c r="F93" s="8">
        <v>2</v>
      </c>
      <c r="G93" s="11">
        <v>2082.6</v>
      </c>
      <c r="H93" s="8">
        <v>2</v>
      </c>
      <c r="I93" s="11">
        <v>2082.6</v>
      </c>
      <c r="J93" s="10" t="s">
        <v>143</v>
      </c>
      <c r="K93" s="6"/>
    </row>
    <row r="94" spans="1:11" ht="29.25" x14ac:dyDescent="0.25">
      <c r="A94" s="4">
        <v>190</v>
      </c>
      <c r="B94" s="4">
        <v>85</v>
      </c>
      <c r="C94" s="6" t="s">
        <v>119</v>
      </c>
      <c r="D94" s="6" t="s">
        <v>144</v>
      </c>
      <c r="E94" s="28">
        <v>102.375</v>
      </c>
      <c r="F94" s="8">
        <v>1</v>
      </c>
      <c r="G94" s="11">
        <v>102.375</v>
      </c>
      <c r="H94" s="8">
        <v>1</v>
      </c>
      <c r="I94" s="11">
        <v>102.375</v>
      </c>
      <c r="J94" s="10" t="s">
        <v>145</v>
      </c>
      <c r="K94" s="6"/>
    </row>
    <row r="95" spans="1:11" ht="29.25" x14ac:dyDescent="0.25">
      <c r="A95" s="4">
        <v>191</v>
      </c>
      <c r="B95" s="4">
        <v>86</v>
      </c>
      <c r="C95" s="4" t="s">
        <v>120</v>
      </c>
      <c r="D95" s="6" t="s">
        <v>146</v>
      </c>
      <c r="E95" s="28">
        <v>93.6</v>
      </c>
      <c r="F95" s="8">
        <v>30</v>
      </c>
      <c r="G95" s="11">
        <v>2808</v>
      </c>
      <c r="H95" s="9">
        <v>27</v>
      </c>
      <c r="I95" s="11">
        <v>2527.1999999999998</v>
      </c>
      <c r="J95" s="8" t="s">
        <v>147</v>
      </c>
      <c r="K95" s="6"/>
    </row>
    <row r="96" spans="1:11" x14ac:dyDescent="0.2">
      <c r="A96" s="3"/>
      <c r="B96" s="3"/>
      <c r="G96" s="29"/>
      <c r="I96" s="29"/>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sheetData>
  <autoFilter ref="A10:K95"/>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F18" sqref="F18:F20"/>
    </sheetView>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53341AECA9AC4D16BEBCB25A3AF69283" ma:contentTypeVersion="1" ma:contentTypeDescription="צור מסמך חדש." ma:contentTypeScope="" ma:versionID="28fb3e67608af3ded7869f15c8e80614">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8172B18-A6A7-4267-92DD-6389F018A7A8}"/>
</file>

<file path=customXml/itemProps2.xml><?xml version="1.0" encoding="utf-8"?>
<ds:datastoreItem xmlns:ds="http://schemas.openxmlformats.org/officeDocument/2006/customXml" ds:itemID="{3A263C23-4990-45A9-9BD6-9AE512398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benny</dc:creator>
  <cp:lastModifiedBy>al</cp:lastModifiedBy>
  <cp:lastPrinted>2017-08-10T08:20:08Z</cp:lastPrinted>
  <dcterms:created xsi:type="dcterms:W3CDTF">2017-05-22T07:18:14Z</dcterms:created>
  <dcterms:modified xsi:type="dcterms:W3CDTF">2017-12-05T10:09:15Z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0x01010053341AECA9AC4D16BEBCB25A3AF69283</vt:lpwstr>
  </property>
</Properties>
</file>