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2450"/>
  </bookViews>
  <sheets>
    <sheet name="קרן מפעלים מיוחדים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2" l="1"/>
  <c r="D103" i="2"/>
  <c r="E103" i="2"/>
</calcChain>
</file>

<file path=xl/sharedStrings.xml><?xml version="1.0" encoding="utf-8"?>
<sst xmlns="http://schemas.openxmlformats.org/spreadsheetml/2006/main" count="209" uniqueCount="190">
  <si>
    <t>נושא</t>
  </si>
  <si>
    <t>ארגון</t>
  </si>
  <si>
    <t>סכום שאושר בשנת 2017</t>
  </si>
  <si>
    <t xml:space="preserve">מאגר חוקרים - לביצוע מחקר     </t>
  </si>
  <si>
    <t xml:space="preserve">המכללה האקדמית בתל חי       </t>
  </si>
  <si>
    <t xml:space="preserve">עמותת יעדים לצפון           </t>
  </si>
  <si>
    <t xml:space="preserve">אילן אגודה לילדים נפגעים    </t>
  </si>
  <si>
    <t>אנוש האגודה הישראלית לבריאות</t>
  </si>
  <si>
    <t>אקים ישראל אג' לאומית לקימום</t>
  </si>
  <si>
    <t xml:space="preserve">עזר מציון                   </t>
  </si>
  <si>
    <t xml:space="preserve">שיח סוד אגודה לקידום חינוך  </t>
  </si>
  <si>
    <t xml:space="preserve">ופכות את היוצרות            </t>
  </si>
  <si>
    <t>ב"ש+מזרע-עמיתים מומחים בבתי חולים</t>
  </si>
  <si>
    <t>לשמ"ה לשילוב מתמודדים והעצמה</t>
  </si>
  <si>
    <t xml:space="preserve">התחלה חדשה לחיים              </t>
  </si>
  <si>
    <t xml:space="preserve">אונברסיטת בר אילן           </t>
  </si>
  <si>
    <t>שלוק-מרכז ייעוץ ומידע בי"ס לנו</t>
  </si>
  <si>
    <t xml:space="preserve">ע"לם -עזרה לנוער במצוקה     </t>
  </si>
  <si>
    <t xml:space="preserve">מחוברים ברשת                  </t>
  </si>
  <si>
    <t xml:space="preserve">חוף הגליל                   </t>
  </si>
  <si>
    <t xml:space="preserve">קולקטיב אימפקט                </t>
  </si>
  <si>
    <t xml:space="preserve">מתן משקיעים בקהילה          </t>
  </si>
  <si>
    <t xml:space="preserve">עמיתים מומחים-מזור-שנה שלישית </t>
  </si>
  <si>
    <t xml:space="preserve">בית חולים מזרע              </t>
  </si>
  <si>
    <t xml:space="preserve">עמיתים מומחים-ב"ש-שנה שלישית  </t>
  </si>
  <si>
    <t xml:space="preserve">המרכז לבריאות הנפש          </t>
  </si>
  <si>
    <t xml:space="preserve">פרויקט ידיד אמת               </t>
  </si>
  <si>
    <t xml:space="preserve">עמותת צעדים קטנים-חולי דושן </t>
  </si>
  <si>
    <t xml:space="preserve">ב"ש-מעבדות חדשנות סי.די.אי    </t>
  </si>
  <si>
    <t>סי.די.אי נגב בע"מ לתועלת הצי</t>
  </si>
  <si>
    <t xml:space="preserve">מחקר-פרויקט רדיו פוקוס        </t>
  </si>
  <si>
    <t xml:space="preserve">בית מאזן בקהילה-חירם          </t>
  </si>
  <si>
    <t xml:space="preserve">מחקר-חממה לחדשנות             </t>
  </si>
  <si>
    <t xml:space="preserve">קי אימפקט                   </t>
  </si>
  <si>
    <t xml:space="preserve">סנגור עצמי ללקויי שמיעה       </t>
  </si>
  <si>
    <t xml:space="preserve">שמעיה - מסגרת חינוכית       </t>
  </si>
  <si>
    <t>הנגשת שירותי רפואת חירום לחרשי</t>
  </si>
  <si>
    <t xml:space="preserve">מכון לקידום החרש בישראל     </t>
  </si>
  <si>
    <t>בטיחות ילדים בגיל הרך-בטרם לקט</t>
  </si>
  <si>
    <t xml:space="preserve">המרכז הלאומי לבטיחות -בטרם  </t>
  </si>
  <si>
    <t>מרכז קהילה והכוון לצעירים יוצא</t>
  </si>
  <si>
    <t xml:space="preserve">עמותת יוצאים לשינוי         </t>
  </si>
  <si>
    <t>קהילה יוזמת לבוגרות מעשה מהחבר</t>
  </si>
  <si>
    <t xml:space="preserve">מקום-מרחב קידום ומימוש      </t>
  </si>
  <si>
    <t xml:space="preserve">מעגלי מנטורינג-התעצמות ושינוי </t>
  </si>
  <si>
    <t xml:space="preserve">אגודת ידידי אוניברסיטה      </t>
  </si>
  <si>
    <t xml:space="preserve">עמותת כנפיים של קרמבו       </t>
  </si>
  <si>
    <t xml:space="preserve">ממודרות למובילות              </t>
  </si>
  <si>
    <t xml:space="preserve">מנהל קהילתי אשכולות         </t>
  </si>
  <si>
    <t xml:space="preserve">עמיתים לנוער                  </t>
  </si>
  <si>
    <t xml:space="preserve">החב'למתנסים מרכזים קהילתיים </t>
  </si>
  <si>
    <t xml:space="preserve">אזרחים בונים קהילה          </t>
  </si>
  <si>
    <t xml:space="preserve">הר נוף-ממודרות למובילות       </t>
  </si>
  <si>
    <t xml:space="preserve">עמותת מינהל קהילתי הר נוף   </t>
  </si>
  <si>
    <t xml:space="preserve">צעירות בדרך-עתידים            </t>
  </si>
  <si>
    <t xml:space="preserve">עירית רחובות                </t>
  </si>
  <si>
    <t xml:space="preserve">מאגר חוקרים - לבצוע מחקר      </t>
  </si>
  <si>
    <t xml:space="preserve">מכון הנרייטה סאלד           </t>
  </si>
  <si>
    <t xml:space="preserve">אשל-אגודה לתיכנון ופיתוח    </t>
  </si>
  <si>
    <t xml:space="preserve">אוניברסיטת חיפה             </t>
  </si>
  <si>
    <t>עמותה לחולי אלצהיימר ודמנציה</t>
  </si>
  <si>
    <t>המקום שלנו -צעירות מובילות שינוי</t>
  </si>
  <si>
    <t>כנפיים של קרמבו-התאמה למגזר הערבי</t>
  </si>
  <si>
    <t xml:space="preserve">הקמת קהילות לצעירות ערביות </t>
  </si>
  <si>
    <t>תקציב הקרן</t>
  </si>
  <si>
    <t>סכום כולל</t>
  </si>
  <si>
    <t xml:space="preserve">רכז מעשה (ע"ר)             </t>
  </si>
  <si>
    <t xml:space="preserve">חירם מרכז שקומי בהרדוף    </t>
  </si>
  <si>
    <t xml:space="preserve">בית איזי שפירא              </t>
  </si>
  <si>
    <t xml:space="preserve">מכללת לוינסקי               </t>
  </si>
  <si>
    <t xml:space="preserve">עמותה אקדמיית אלקאסמי       </t>
  </si>
  <si>
    <t xml:space="preserve">מכללת הדסה                  </t>
  </si>
  <si>
    <t xml:space="preserve">המכללה האקדמית ספיר-מחקר    </t>
  </si>
  <si>
    <t xml:space="preserve">אוניברסיטה העברית ירושלים   </t>
  </si>
  <si>
    <t xml:space="preserve">המרכז הבינתחומי הרצליה      </t>
  </si>
  <si>
    <t xml:space="preserve">הטכניון מכון טכנולוגי       </t>
  </si>
  <si>
    <t xml:space="preserve">המכללה לחינוך גופני         </t>
  </si>
  <si>
    <t xml:space="preserve">המכללה האקדמית להנדסה       </t>
  </si>
  <si>
    <t xml:space="preserve">ויצו-הסתדרות עולמית         </t>
  </si>
  <si>
    <t xml:space="preserve">קרן יוזמה חברתית- אי.וי.אן    </t>
  </si>
  <si>
    <t xml:space="preserve">קרן אי.וי.אן. ליוזמה חברתית </t>
  </si>
  <si>
    <t xml:space="preserve">קרן יוזמה חברתית דואליס       </t>
  </si>
  <si>
    <t xml:space="preserve">דואליס יוזמה בע"מ           </t>
  </si>
  <si>
    <t xml:space="preserve">גבעת רם-מרכז תמיכה            </t>
  </si>
  <si>
    <t xml:space="preserve">ב"ש-סמי שמעון-מרכז תמיכה      </t>
  </si>
  <si>
    <t xml:space="preserve">מחקר-מהפיכה בהשכלה            </t>
  </si>
  <si>
    <t xml:space="preserve">א.י.ל-אני יכול להצליח         </t>
  </si>
  <si>
    <t>אבן דרך-קידום בריאות לאנשים מו</t>
  </si>
  <si>
    <t xml:space="preserve">ג'ויינט ישראל               </t>
  </si>
  <si>
    <t xml:space="preserve">אורח חיים בריא בכישורית       </t>
  </si>
  <si>
    <t xml:space="preserve">כישורית                     </t>
  </si>
  <si>
    <t xml:space="preserve">אפיקים משלבת-תעסוקת צעירים    </t>
  </si>
  <si>
    <t>אפשר עמותה לפיתוח שירותי רוח</t>
  </si>
  <si>
    <t xml:space="preserve">אשדוד-מרכז תמיכה-סמי שמעון    </t>
  </si>
  <si>
    <t>ב"ש+מזרע-עמיתים מומחים בבתי חו</t>
  </si>
  <si>
    <t xml:space="preserve">בי"ח מזרע-עמיתים מומחים       </t>
  </si>
  <si>
    <t xml:space="preserve">בר אילן-מרכז תמיכה            </t>
  </si>
  <si>
    <t xml:space="preserve">גושים נגישים                  </t>
  </si>
  <si>
    <t xml:space="preserve">עמותת "מחשבה טובה"          </t>
  </si>
  <si>
    <t xml:space="preserve">דיורית                        </t>
  </si>
  <si>
    <t xml:space="preserve">אותות דלת לחיים חדשים       </t>
  </si>
  <si>
    <t>הד ספייס-מ.טיפולי לצעירים נפגע</t>
  </si>
  <si>
    <t xml:space="preserve">הד ספייס-מרכז טיפולי לצעירים  </t>
  </si>
  <si>
    <t xml:space="preserve">הורות לראשונה                 </t>
  </si>
  <si>
    <t xml:space="preserve">הטכניון-מרכז תמיכה            </t>
  </si>
  <si>
    <t>הכנה לחיים אזרחיים לחיילים משו</t>
  </si>
  <si>
    <t xml:space="preserve">בית חם לכל חייל וחיילת      </t>
  </si>
  <si>
    <t xml:space="preserve">הכשרת מטפלים בזקנים           </t>
  </si>
  <si>
    <t xml:space="preserve">דרור בתי חינוךע"ש גימנסיה   </t>
  </si>
  <si>
    <t xml:space="preserve">חממה ללימודי אומנות           </t>
  </si>
  <si>
    <t>דרום-עמותה לקידום אמנות ותרב</t>
  </si>
  <si>
    <t xml:space="preserve">י"ם-קלאב האוס-הטמעה           </t>
  </si>
  <si>
    <t xml:space="preserve">עמותת עמית שיקום            </t>
  </si>
  <si>
    <t xml:space="preserve">לוינסקי אילת-מרכז תמיכה       </t>
  </si>
  <si>
    <t xml:space="preserve">ליגת הבוצ'יה                  </t>
  </si>
  <si>
    <t xml:space="preserve">לימודי העשרה לבנים-שנה ג'     </t>
  </si>
  <si>
    <t xml:space="preserve">שביל הזהב פיתוח מסגרות      </t>
  </si>
  <si>
    <t xml:space="preserve">ליאת איילון                 </t>
  </si>
  <si>
    <t xml:space="preserve">מודל בי"ס למניעת נשירה        </t>
  </si>
  <si>
    <t xml:space="preserve">מחקר-קרנות יוזמה              </t>
  </si>
  <si>
    <t xml:space="preserve">צפנת מכון למחקר פיתוח       </t>
  </si>
  <si>
    <t xml:space="preserve">מחקר מלווה-לימודי העשרה לבנים </t>
  </si>
  <si>
    <t xml:space="preserve">מכללת בית ברל               </t>
  </si>
  <si>
    <t xml:space="preserve">מיזם-בדידות בקרב זקנים        </t>
  </si>
  <si>
    <t xml:space="preserve">מישהו לרוץ איתו-פעילות גופנית </t>
  </si>
  <si>
    <t xml:space="preserve">מכללת אורנים-מרכז תמיכה       </t>
  </si>
  <si>
    <t xml:space="preserve">מכללה אקדמית לחינוך אורנים  </t>
  </si>
  <si>
    <t>מכללת הדסה-מרכז תמיכה-קמפוס כל</t>
  </si>
  <si>
    <t xml:space="preserve">מעגלי בריאות דרך הגוף         </t>
  </si>
  <si>
    <t xml:space="preserve">מערך דיור תומך בקהילה         </t>
  </si>
  <si>
    <t xml:space="preserve">מפה-משפחות פוגשות הזדמנות     </t>
  </si>
  <si>
    <t>מרכז עירוני למטפלים עיקריים בז</t>
  </si>
  <si>
    <t xml:space="preserve">מרכז תמיכה-הקמפוס החרדי אונו  </t>
  </si>
  <si>
    <t>עמותת הקריה האקדמית-קרית אונ</t>
  </si>
  <si>
    <t>מרכז תמיכה-עזריאלי המכללה האקד</t>
  </si>
  <si>
    <t xml:space="preserve">עזריאלי-מכללה אקדמית להנדסה </t>
  </si>
  <si>
    <t xml:space="preserve">מרכז תמיכה-קמפוס חרדי         </t>
  </si>
  <si>
    <t xml:space="preserve">מרכז תמיכה-שנקר               </t>
  </si>
  <si>
    <t xml:space="preserve">מכללת שנקר                  </t>
  </si>
  <si>
    <t xml:space="preserve">מרכז תמיכה -אלקאסמי           </t>
  </si>
  <si>
    <t xml:space="preserve">מרכז תמיכה -וינגייט           </t>
  </si>
  <si>
    <t>מרכזי שיקום אזוריים לאסירים מש</t>
  </si>
  <si>
    <t xml:space="preserve">הרשות לשיקום האסיר          </t>
  </si>
  <si>
    <t xml:space="preserve">משחק החיים-מחקר מלווה         </t>
  </si>
  <si>
    <t>מתלות לעצמאות-קידום משפחות רוו</t>
  </si>
  <si>
    <t xml:space="preserve">כתף לכתף למען החברה         </t>
  </si>
  <si>
    <t xml:space="preserve">עמיתים מומחים                 </t>
  </si>
  <si>
    <t>עמיתים מומחים למרכז רפואי-מזרע</t>
  </si>
  <si>
    <t>פארק אינטראקטיבי לילדי צרכים מ</t>
  </si>
  <si>
    <t xml:space="preserve">פארקים משלבים                 </t>
  </si>
  <si>
    <t xml:space="preserve">פעילות גופנית- הליכה נורדית   </t>
  </si>
  <si>
    <t xml:space="preserve">פעילות גופנית-כושר ירוק       </t>
  </si>
  <si>
    <t xml:space="preserve">עמותת לטם                   </t>
  </si>
  <si>
    <t xml:space="preserve">פעילות גופנית-נגישות לקשתות   </t>
  </si>
  <si>
    <t xml:space="preserve">איגוד הקשתות בישראל         </t>
  </si>
  <si>
    <t xml:space="preserve">פעילות גופנית -שביל ישראל -כל </t>
  </si>
  <si>
    <t>פעילות גופנית לבעלי אירוע מוחי</t>
  </si>
  <si>
    <t xml:space="preserve">נאמן נפגעי אירוע מוחי       </t>
  </si>
  <si>
    <t xml:space="preserve">פרויקט-אבן דרך הרחבה          </t>
  </si>
  <si>
    <t xml:space="preserve">פרויקט-הורים שותפים בפנימיה   </t>
  </si>
  <si>
    <t>ילדים בסיכוי המועצה לילדי פנ</t>
  </si>
  <si>
    <t xml:space="preserve">פרויקט בטיחות ילדים           </t>
  </si>
  <si>
    <t xml:space="preserve">פרויקט דיורית 2               </t>
  </si>
  <si>
    <t>פרויקט חוסן קהילתילחברה הבדואי</t>
  </si>
  <si>
    <t xml:space="preserve">מכון הנגב לאסטרגדית שלום    </t>
  </si>
  <si>
    <t xml:space="preserve">פרויקט יוצרות עתיד            </t>
  </si>
  <si>
    <t>פרויקט מגדל אור-מוקד תמיכה טלפ</t>
  </si>
  <si>
    <t xml:space="preserve">פרויקט רדיו פוקוס             </t>
  </si>
  <si>
    <t xml:space="preserve">טופז                        </t>
  </si>
  <si>
    <t xml:space="preserve">פתרונות שיקום חדשניים         </t>
  </si>
  <si>
    <t xml:space="preserve">מקשיבים נט בע"מ             </t>
  </si>
  <si>
    <t>צופי צמיד-שילוב צעירים עם צעיר</t>
  </si>
  <si>
    <t xml:space="preserve">תנועת הצופים העבריים        </t>
  </si>
  <si>
    <t xml:space="preserve">צפת-מרכז תמיכה                </t>
  </si>
  <si>
    <t xml:space="preserve">מכללת צפת                   </t>
  </si>
  <si>
    <t xml:space="preserve">קידום עובדים בשכר נמוך        </t>
  </si>
  <si>
    <t>א. אל .די אדוונסד דייוולופמנ</t>
  </si>
  <si>
    <t xml:space="preserve">קלאב האוס חיפה-הטמעה          </t>
  </si>
  <si>
    <t xml:space="preserve">גשר לקהילה שירותי תעסוקה    </t>
  </si>
  <si>
    <t xml:space="preserve">רחובות-מרכז תמיכה             </t>
  </si>
  <si>
    <t>שילוב יחידני של ילדים ונוער עם</t>
  </si>
  <si>
    <t xml:space="preserve">התנועה המסורתית             </t>
  </si>
  <si>
    <t>תכנית ליטוף-משפחות מתמודדות דמ</t>
  </si>
  <si>
    <t xml:space="preserve">תל חי-מרכז תמיכה              </t>
  </si>
  <si>
    <t xml:space="preserve">תעסוקה יוצרת-הוד              </t>
  </si>
  <si>
    <t xml:space="preserve">קהילה למען ילדים וקשישים    </t>
  </si>
  <si>
    <t xml:space="preserve">תעסוקת מבוגרים- 60+ הרחבה     </t>
  </si>
  <si>
    <t>סכום ששולם בשנת 2017 עבור פרויקטים שאושרו באותה שנה</t>
  </si>
  <si>
    <t>סכום ששולם בשנת 2017 עבור פרויקטים שאושרו בשנים קודמות</t>
  </si>
  <si>
    <t xml:space="preserve">אורט ישראל (חל"צ)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</si>
</sst>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b/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3" fillId="3" borderId="0" xfId="1" applyNumberFormat="1" applyFont="1" applyFill="1"/>
    <xf numFmtId="164" fontId="0" fillId="4" borderId="0" xfId="1" applyNumberFormat="1" applyFont="1" applyFill="1"/>
    <xf numFmtId="0" fontId="0" fillId="0" borderId="0" xfId="0" applyFont="1"/>
    <xf numFmtId="0" fontId="0" fillId="0" borderId="2" xfId="0" applyFont="1" applyBorder="1"/>
    <xf numFmtId="164" fontId="3" fillId="5" borderId="0" xfId="1" applyNumberFormat="1" applyFont="1" applyFill="1"/>
    <xf numFmtId="164" fontId="5" fillId="5" borderId="0" xfId="1" applyNumberFormat="1" applyFont="1" applyFill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/>
  </cellXfs>
  <cellStyles count="3">
    <cellStyle name="Comma" xfId="1" builtin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1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rightToLeft="1" tabSelected="1" workbookViewId="0">
      <selection activeCell="A103" sqref="A103"/>
    </sheetView>
  </sheetViews>
  <sheetFormatPr defaultRowHeight="15.75" x14ac:dyDescent="0.25"/>
  <cols>
    <col min="1" max="1" width="28" style="5" bestFit="1" customWidth="1"/>
    <col min="2" max="2" width="24.375" bestFit="1" customWidth="1"/>
    <col min="3" max="3" width="21.625" style="2" bestFit="1" customWidth="1"/>
    <col min="4" max="4" width="21.5" style="2" bestFit="1" customWidth="1"/>
    <col min="5" max="5" width="29.125" style="2" customWidth="1"/>
  </cols>
  <sheetData>
    <row r="1" spans="1:5" s="13" customFormat="1" ht="45" x14ac:dyDescent="0.25">
      <c r="A1" s="10" t="s">
        <v>0</v>
      </c>
      <c r="B1" s="9" t="s">
        <v>1</v>
      </c>
      <c r="C1" s="11" t="s">
        <v>2</v>
      </c>
      <c r="D1" s="12" t="s">
        <v>187</v>
      </c>
      <c r="E1" s="12" t="s">
        <v>188</v>
      </c>
    </row>
    <row r="2" spans="1:5" x14ac:dyDescent="0.25">
      <c r="A2" s="5" t="s">
        <v>12</v>
      </c>
      <c r="B2" t="s">
        <v>13</v>
      </c>
      <c r="C2" s="1">
        <v>180000</v>
      </c>
      <c r="D2" s="1">
        <v>140000</v>
      </c>
    </row>
    <row r="3" spans="1:5" x14ac:dyDescent="0.25">
      <c r="A3" s="5" t="s">
        <v>14</v>
      </c>
      <c r="B3" t="s">
        <v>15</v>
      </c>
      <c r="C3" s="1">
        <v>218808</v>
      </c>
      <c r="D3" s="1">
        <v>0</v>
      </c>
    </row>
    <row r="4" spans="1:5" x14ac:dyDescent="0.25">
      <c r="A4" s="5" t="s">
        <v>16</v>
      </c>
      <c r="B4" t="s">
        <v>17</v>
      </c>
      <c r="C4" s="1">
        <v>698040</v>
      </c>
      <c r="D4" s="1">
        <v>70000</v>
      </c>
    </row>
    <row r="5" spans="1:5" x14ac:dyDescent="0.25">
      <c r="A5" s="5" t="s">
        <v>18</v>
      </c>
      <c r="B5" t="s">
        <v>19</v>
      </c>
      <c r="C5" s="1">
        <v>730380</v>
      </c>
      <c r="D5" s="1">
        <v>75071</v>
      </c>
    </row>
    <row r="6" spans="1:5" x14ac:dyDescent="0.25">
      <c r="A6" s="5" t="s">
        <v>20</v>
      </c>
      <c r="B6" t="s">
        <v>21</v>
      </c>
      <c r="C6" s="1">
        <v>750000</v>
      </c>
      <c r="D6" s="1">
        <v>70070</v>
      </c>
    </row>
    <row r="7" spans="1:5" x14ac:dyDescent="0.25">
      <c r="A7" s="5" t="s">
        <v>22</v>
      </c>
      <c r="B7" t="s">
        <v>23</v>
      </c>
      <c r="C7" s="1">
        <v>318480</v>
      </c>
      <c r="D7" s="1">
        <v>0</v>
      </c>
    </row>
    <row r="8" spans="1:5" x14ac:dyDescent="0.25">
      <c r="A8" s="5" t="s">
        <v>24</v>
      </c>
      <c r="B8" t="s">
        <v>25</v>
      </c>
      <c r="C8" s="1">
        <v>382176</v>
      </c>
      <c r="D8" s="1">
        <v>0</v>
      </c>
    </row>
    <row r="9" spans="1:5" x14ac:dyDescent="0.25">
      <c r="A9" s="5" t="s">
        <v>26</v>
      </c>
      <c r="B9" t="s">
        <v>27</v>
      </c>
      <c r="C9" s="1">
        <v>750000</v>
      </c>
      <c r="D9" s="1">
        <v>150000</v>
      </c>
    </row>
    <row r="10" spans="1:5" x14ac:dyDescent="0.25">
      <c r="A10" s="5" t="s">
        <v>28</v>
      </c>
      <c r="B10" t="s">
        <v>29</v>
      </c>
      <c r="C10" s="1">
        <v>2855044</v>
      </c>
      <c r="D10" s="1">
        <v>252279</v>
      </c>
    </row>
    <row r="11" spans="1:5" x14ac:dyDescent="0.25">
      <c r="A11" s="5" t="s">
        <v>30</v>
      </c>
      <c r="B11" t="s">
        <v>15</v>
      </c>
      <c r="C11" s="1">
        <v>247210</v>
      </c>
      <c r="D11" s="1">
        <v>24725</v>
      </c>
    </row>
    <row r="12" spans="1:5" x14ac:dyDescent="0.25">
      <c r="A12" s="5" t="s">
        <v>31</v>
      </c>
      <c r="B12" t="s">
        <v>67</v>
      </c>
      <c r="C12" s="1">
        <v>728700</v>
      </c>
      <c r="D12" s="1">
        <v>0</v>
      </c>
    </row>
    <row r="13" spans="1:5" x14ac:dyDescent="0.25">
      <c r="A13" s="5" t="s">
        <v>32</v>
      </c>
      <c r="B13" t="s">
        <v>33</v>
      </c>
      <c r="C13" s="1">
        <v>538200</v>
      </c>
      <c r="D13" s="1">
        <v>54000</v>
      </c>
    </row>
    <row r="14" spans="1:5" x14ac:dyDescent="0.25">
      <c r="A14" s="5" t="s">
        <v>34</v>
      </c>
      <c r="B14" t="s">
        <v>35</v>
      </c>
      <c r="C14" s="1">
        <v>799520</v>
      </c>
      <c r="D14" s="1">
        <v>0</v>
      </c>
    </row>
    <row r="15" spans="1:5" x14ac:dyDescent="0.25">
      <c r="A15" s="5" t="s">
        <v>36</v>
      </c>
      <c r="B15" t="s">
        <v>37</v>
      </c>
      <c r="C15" s="1">
        <v>662739</v>
      </c>
      <c r="D15" s="1">
        <v>0</v>
      </c>
    </row>
    <row r="16" spans="1:5" x14ac:dyDescent="0.25">
      <c r="A16" s="5" t="s">
        <v>38</v>
      </c>
      <c r="B16" t="s">
        <v>39</v>
      </c>
      <c r="C16" s="1">
        <v>580000</v>
      </c>
      <c r="D16" s="1">
        <v>0</v>
      </c>
    </row>
    <row r="17" spans="1:5" x14ac:dyDescent="0.25">
      <c r="A17" s="5" t="s">
        <v>40</v>
      </c>
      <c r="B17" t="s">
        <v>41</v>
      </c>
      <c r="C17" s="1">
        <v>1000000</v>
      </c>
      <c r="D17" s="1">
        <v>0</v>
      </c>
    </row>
    <row r="18" spans="1:5" x14ac:dyDescent="0.25">
      <c r="A18" s="5" t="s">
        <v>42</v>
      </c>
      <c r="B18" t="s">
        <v>66</v>
      </c>
      <c r="C18" s="1">
        <v>556685</v>
      </c>
      <c r="D18" s="1">
        <v>0</v>
      </c>
    </row>
    <row r="19" spans="1:5" x14ac:dyDescent="0.25">
      <c r="A19" s="5" t="s">
        <v>61</v>
      </c>
      <c r="B19" t="s">
        <v>43</v>
      </c>
      <c r="C19" s="1">
        <v>624243</v>
      </c>
      <c r="D19" s="1">
        <v>0</v>
      </c>
    </row>
    <row r="20" spans="1:5" x14ac:dyDescent="0.25">
      <c r="A20" s="5" t="s">
        <v>44</v>
      </c>
      <c r="B20" t="s">
        <v>45</v>
      </c>
      <c r="C20" s="1">
        <v>451963</v>
      </c>
      <c r="D20" s="1">
        <v>0</v>
      </c>
    </row>
    <row r="21" spans="1:5" x14ac:dyDescent="0.25">
      <c r="A21" s="5" t="s">
        <v>62</v>
      </c>
      <c r="B21" t="s">
        <v>46</v>
      </c>
      <c r="C21" s="1">
        <v>508578</v>
      </c>
      <c r="D21" s="1">
        <v>0</v>
      </c>
    </row>
    <row r="22" spans="1:5" x14ac:dyDescent="0.25">
      <c r="A22" s="5" t="s">
        <v>47</v>
      </c>
      <c r="B22" t="s">
        <v>48</v>
      </c>
      <c r="C22" s="1">
        <v>434867</v>
      </c>
      <c r="D22" s="1">
        <v>0</v>
      </c>
    </row>
    <row r="23" spans="1:5" x14ac:dyDescent="0.25">
      <c r="A23" s="5" t="s">
        <v>49</v>
      </c>
      <c r="B23" t="s">
        <v>50</v>
      </c>
      <c r="C23" s="1">
        <v>1656740</v>
      </c>
      <c r="D23" s="1">
        <v>0</v>
      </c>
    </row>
    <row r="24" spans="1:5" x14ac:dyDescent="0.25">
      <c r="A24" s="5" t="s">
        <v>63</v>
      </c>
      <c r="B24" t="s">
        <v>51</v>
      </c>
      <c r="C24" s="1">
        <v>518959</v>
      </c>
      <c r="D24" s="1">
        <v>0</v>
      </c>
    </row>
    <row r="25" spans="1:5" x14ac:dyDescent="0.25">
      <c r="A25" s="5" t="s">
        <v>52</v>
      </c>
      <c r="B25" t="s">
        <v>53</v>
      </c>
      <c r="C25" s="1">
        <v>458919</v>
      </c>
      <c r="D25" s="1">
        <v>0</v>
      </c>
    </row>
    <row r="26" spans="1:5" x14ac:dyDescent="0.25">
      <c r="A26" s="5" t="s">
        <v>54</v>
      </c>
      <c r="B26" t="s">
        <v>55</v>
      </c>
      <c r="C26" s="1">
        <v>479682</v>
      </c>
      <c r="D26" s="1">
        <v>0</v>
      </c>
    </row>
    <row r="27" spans="1:5" x14ac:dyDescent="0.25">
      <c r="A27" s="6" t="s">
        <v>86</v>
      </c>
      <c r="B27" t="s">
        <v>74</v>
      </c>
      <c r="D27"/>
      <c r="E27" s="2">
        <v>435116</v>
      </c>
    </row>
    <row r="28" spans="1:5" x14ac:dyDescent="0.25">
      <c r="A28" s="6" t="s">
        <v>87</v>
      </c>
      <c r="B28" t="s">
        <v>88</v>
      </c>
      <c r="D28"/>
      <c r="E28" s="2">
        <v>93595</v>
      </c>
    </row>
    <row r="29" spans="1:5" x14ac:dyDescent="0.25">
      <c r="A29" s="6" t="s">
        <v>89</v>
      </c>
      <c r="B29" t="s">
        <v>90</v>
      </c>
      <c r="D29"/>
      <c r="E29" s="2">
        <v>180000</v>
      </c>
    </row>
    <row r="30" spans="1:5" x14ac:dyDescent="0.25">
      <c r="A30" s="6" t="s">
        <v>91</v>
      </c>
      <c r="B30" t="s">
        <v>92</v>
      </c>
      <c r="D30"/>
      <c r="E30" s="2">
        <v>82463</v>
      </c>
    </row>
    <row r="31" spans="1:5" x14ac:dyDescent="0.25">
      <c r="A31" s="6" t="s">
        <v>93</v>
      </c>
      <c r="B31" t="s">
        <v>77</v>
      </c>
      <c r="D31"/>
      <c r="E31" s="2">
        <v>139289</v>
      </c>
    </row>
    <row r="32" spans="1:5" x14ac:dyDescent="0.25">
      <c r="A32" s="6" t="s">
        <v>84</v>
      </c>
      <c r="B32" t="s">
        <v>77</v>
      </c>
      <c r="D32"/>
      <c r="E32" s="2">
        <v>70000</v>
      </c>
    </row>
    <row r="33" spans="1:5" x14ac:dyDescent="0.25">
      <c r="A33" s="6" t="s">
        <v>94</v>
      </c>
      <c r="B33" t="s">
        <v>13</v>
      </c>
      <c r="D33"/>
      <c r="E33" s="2">
        <v>60055</v>
      </c>
    </row>
    <row r="34" spans="1:5" x14ac:dyDescent="0.25">
      <c r="A34" s="6" t="s">
        <v>95</v>
      </c>
      <c r="B34" t="s">
        <v>23</v>
      </c>
      <c r="D34"/>
      <c r="E34" s="2">
        <v>60000</v>
      </c>
    </row>
    <row r="35" spans="1:5" x14ac:dyDescent="0.25">
      <c r="A35" s="6" t="s">
        <v>96</v>
      </c>
      <c r="B35" t="s">
        <v>15</v>
      </c>
      <c r="D35"/>
      <c r="E35" s="2">
        <v>110000</v>
      </c>
    </row>
    <row r="36" spans="1:5" x14ac:dyDescent="0.25">
      <c r="A36" s="6" t="s">
        <v>83</v>
      </c>
      <c r="B36" t="s">
        <v>73</v>
      </c>
      <c r="D36"/>
      <c r="E36" s="2">
        <v>70000</v>
      </c>
    </row>
    <row r="37" spans="1:5" x14ac:dyDescent="0.25">
      <c r="A37" s="6" t="s">
        <v>97</v>
      </c>
      <c r="B37" t="s">
        <v>98</v>
      </c>
      <c r="D37"/>
      <c r="E37" s="2">
        <v>51118</v>
      </c>
    </row>
    <row r="38" spans="1:5" x14ac:dyDescent="0.25">
      <c r="A38" s="6" t="s">
        <v>99</v>
      </c>
      <c r="B38" t="s">
        <v>100</v>
      </c>
      <c r="D38"/>
      <c r="E38" s="2">
        <v>475000</v>
      </c>
    </row>
    <row r="39" spans="1:5" x14ac:dyDescent="0.25">
      <c r="A39" s="6" t="s">
        <v>101</v>
      </c>
      <c r="B39" t="s">
        <v>7</v>
      </c>
      <c r="D39"/>
      <c r="E39" s="2">
        <v>803691</v>
      </c>
    </row>
    <row r="40" spans="1:5" x14ac:dyDescent="0.25">
      <c r="A40" s="6" t="s">
        <v>102</v>
      </c>
      <c r="B40" t="s">
        <v>59</v>
      </c>
      <c r="D40"/>
      <c r="E40" s="2">
        <v>96000</v>
      </c>
    </row>
    <row r="41" spans="1:5" x14ac:dyDescent="0.25">
      <c r="A41" s="6" t="s">
        <v>103</v>
      </c>
      <c r="B41" t="s">
        <v>78</v>
      </c>
      <c r="D41"/>
      <c r="E41" s="2">
        <v>97458</v>
      </c>
    </row>
    <row r="42" spans="1:5" x14ac:dyDescent="0.25">
      <c r="A42" s="6" t="s">
        <v>104</v>
      </c>
      <c r="B42" t="s">
        <v>75</v>
      </c>
      <c r="D42"/>
      <c r="E42" s="2">
        <v>216422</v>
      </c>
    </row>
    <row r="43" spans="1:5" x14ac:dyDescent="0.25">
      <c r="A43" s="6" t="s">
        <v>105</v>
      </c>
      <c r="B43" t="s">
        <v>106</v>
      </c>
      <c r="D43"/>
      <c r="E43" s="2">
        <v>80080</v>
      </c>
    </row>
    <row r="44" spans="1:5" x14ac:dyDescent="0.25">
      <c r="A44" s="6" t="s">
        <v>107</v>
      </c>
      <c r="B44" t="s">
        <v>108</v>
      </c>
      <c r="D44"/>
      <c r="E44" s="2">
        <v>495424</v>
      </c>
    </row>
    <row r="45" spans="1:5" x14ac:dyDescent="0.25">
      <c r="A45" s="6" t="s">
        <v>109</v>
      </c>
      <c r="B45" t="s">
        <v>110</v>
      </c>
      <c r="D45"/>
      <c r="E45" s="2">
        <v>80500</v>
      </c>
    </row>
    <row r="46" spans="1:5" x14ac:dyDescent="0.25">
      <c r="A46" s="6" t="s">
        <v>111</v>
      </c>
      <c r="B46" t="s">
        <v>112</v>
      </c>
      <c r="D46"/>
      <c r="E46" s="2">
        <v>70210</v>
      </c>
    </row>
    <row r="47" spans="1:5" x14ac:dyDescent="0.25">
      <c r="A47" s="6" t="s">
        <v>113</v>
      </c>
      <c r="B47" t="s">
        <v>69</v>
      </c>
      <c r="D47"/>
      <c r="E47" s="2">
        <v>75438</v>
      </c>
    </row>
    <row r="48" spans="1:5" x14ac:dyDescent="0.25">
      <c r="A48" s="6" t="s">
        <v>114</v>
      </c>
      <c r="B48" t="s">
        <v>6</v>
      </c>
      <c r="D48"/>
      <c r="E48" s="2">
        <v>60000</v>
      </c>
    </row>
    <row r="49" spans="1:5" x14ac:dyDescent="0.25">
      <c r="A49" s="6" t="s">
        <v>115</v>
      </c>
      <c r="B49" t="s">
        <v>116</v>
      </c>
      <c r="D49"/>
      <c r="E49" s="2">
        <v>411822</v>
      </c>
    </row>
    <row r="50" spans="1:5" x14ac:dyDescent="0.25">
      <c r="A50" s="6" t="s">
        <v>3</v>
      </c>
      <c r="B50" t="s">
        <v>76</v>
      </c>
      <c r="D50"/>
      <c r="E50" s="2">
        <v>120000</v>
      </c>
    </row>
    <row r="51" spans="1:5" x14ac:dyDescent="0.25">
      <c r="A51" s="6" t="s">
        <v>56</v>
      </c>
      <c r="B51" t="s">
        <v>117</v>
      </c>
      <c r="D51"/>
      <c r="E51" s="2">
        <v>59924</v>
      </c>
    </row>
    <row r="52" spans="1:5" x14ac:dyDescent="0.25">
      <c r="A52" s="6" t="s">
        <v>118</v>
      </c>
      <c r="B52" t="s">
        <v>189</v>
      </c>
      <c r="D52"/>
      <c r="E52" s="2">
        <v>300142</v>
      </c>
    </row>
    <row r="53" spans="1:5" x14ac:dyDescent="0.25">
      <c r="A53" s="6" t="s">
        <v>85</v>
      </c>
      <c r="B53" t="s">
        <v>59</v>
      </c>
      <c r="D53"/>
      <c r="E53" s="2">
        <v>70000</v>
      </c>
    </row>
    <row r="54" spans="1:5" x14ac:dyDescent="0.25">
      <c r="A54" s="6" t="s">
        <v>119</v>
      </c>
      <c r="B54" t="s">
        <v>120</v>
      </c>
      <c r="D54"/>
      <c r="E54" s="2">
        <v>100865</v>
      </c>
    </row>
    <row r="55" spans="1:5" x14ac:dyDescent="0.25">
      <c r="A55" s="6" t="s">
        <v>121</v>
      </c>
      <c r="B55" t="s">
        <v>122</v>
      </c>
      <c r="D55"/>
      <c r="E55" s="2">
        <v>55000</v>
      </c>
    </row>
    <row r="56" spans="1:5" x14ac:dyDescent="0.25">
      <c r="A56" s="6" t="s">
        <v>123</v>
      </c>
      <c r="B56" t="s">
        <v>58</v>
      </c>
      <c r="D56"/>
      <c r="E56" s="2">
        <v>405482</v>
      </c>
    </row>
    <row r="57" spans="1:5" x14ac:dyDescent="0.25">
      <c r="A57" s="6" t="s">
        <v>124</v>
      </c>
      <c r="B57" t="s">
        <v>72</v>
      </c>
      <c r="D57"/>
      <c r="E57" s="2">
        <v>100000</v>
      </c>
    </row>
    <row r="58" spans="1:5" x14ac:dyDescent="0.25">
      <c r="A58" s="6" t="s">
        <v>125</v>
      </c>
      <c r="B58" t="s">
        <v>126</v>
      </c>
      <c r="D58"/>
      <c r="E58" s="2">
        <v>161469</v>
      </c>
    </row>
    <row r="59" spans="1:5" x14ac:dyDescent="0.25">
      <c r="A59" s="6" t="s">
        <v>127</v>
      </c>
      <c r="B59" t="s">
        <v>71</v>
      </c>
      <c r="D59"/>
      <c r="E59" s="2">
        <v>210210</v>
      </c>
    </row>
    <row r="60" spans="1:5" x14ac:dyDescent="0.25">
      <c r="A60" s="6" t="s">
        <v>128</v>
      </c>
      <c r="B60" t="s">
        <v>50</v>
      </c>
      <c r="D60"/>
      <c r="E60" s="2">
        <v>157087</v>
      </c>
    </row>
    <row r="61" spans="1:5" x14ac:dyDescent="0.25">
      <c r="A61" s="6" t="s">
        <v>129</v>
      </c>
      <c r="B61" t="s">
        <v>88</v>
      </c>
      <c r="D61"/>
      <c r="E61" s="2">
        <v>450000</v>
      </c>
    </row>
    <row r="62" spans="1:5" x14ac:dyDescent="0.25">
      <c r="A62" s="6" t="s">
        <v>130</v>
      </c>
      <c r="B62" t="s">
        <v>88</v>
      </c>
      <c r="D62"/>
      <c r="E62" s="2">
        <v>172216</v>
      </c>
    </row>
    <row r="63" spans="1:5" x14ac:dyDescent="0.25">
      <c r="A63" s="6" t="s">
        <v>131</v>
      </c>
      <c r="B63" t="s">
        <v>58</v>
      </c>
      <c r="D63"/>
      <c r="E63" s="2">
        <v>270000</v>
      </c>
    </row>
    <row r="64" spans="1:5" x14ac:dyDescent="0.25">
      <c r="A64" s="6" t="s">
        <v>132</v>
      </c>
      <c r="B64" t="s">
        <v>133</v>
      </c>
      <c r="D64"/>
      <c r="E64" s="2">
        <v>350000</v>
      </c>
    </row>
    <row r="65" spans="1:5" x14ac:dyDescent="0.25">
      <c r="A65" s="6" t="s">
        <v>134</v>
      </c>
      <c r="B65" t="s">
        <v>135</v>
      </c>
      <c r="D65"/>
      <c r="E65" s="2">
        <v>140000</v>
      </c>
    </row>
    <row r="66" spans="1:5" x14ac:dyDescent="0.25">
      <c r="A66" s="6" t="s">
        <v>136</v>
      </c>
      <c r="B66" t="s">
        <v>71</v>
      </c>
      <c r="D66"/>
      <c r="E66" s="2">
        <v>154593</v>
      </c>
    </row>
    <row r="67" spans="1:5" x14ac:dyDescent="0.25">
      <c r="A67" s="6" t="s">
        <v>137</v>
      </c>
      <c r="B67" t="s">
        <v>138</v>
      </c>
      <c r="D67"/>
      <c r="E67" s="2">
        <v>86800</v>
      </c>
    </row>
    <row r="68" spans="1:5" x14ac:dyDescent="0.25">
      <c r="A68" s="6" t="s">
        <v>139</v>
      </c>
      <c r="B68" t="s">
        <v>70</v>
      </c>
      <c r="D68"/>
      <c r="E68" s="2">
        <v>121800</v>
      </c>
    </row>
    <row r="69" spans="1:5" x14ac:dyDescent="0.25">
      <c r="A69" s="6" t="s">
        <v>140</v>
      </c>
      <c r="B69" t="s">
        <v>76</v>
      </c>
      <c r="D69"/>
      <c r="E69" s="2">
        <v>60000</v>
      </c>
    </row>
    <row r="70" spans="1:5" x14ac:dyDescent="0.25">
      <c r="A70" s="6" t="s">
        <v>141</v>
      </c>
      <c r="B70" t="s">
        <v>142</v>
      </c>
      <c r="D70"/>
      <c r="E70" s="2">
        <v>426064</v>
      </c>
    </row>
    <row r="71" spans="1:5" x14ac:dyDescent="0.25">
      <c r="A71" s="6" t="s">
        <v>143</v>
      </c>
      <c r="B71" t="s">
        <v>6</v>
      </c>
      <c r="D71"/>
      <c r="E71" s="2">
        <v>26003</v>
      </c>
    </row>
    <row r="72" spans="1:5" x14ac:dyDescent="0.25">
      <c r="A72" s="6" t="s">
        <v>144</v>
      </c>
      <c r="B72" t="s">
        <v>145</v>
      </c>
      <c r="D72"/>
      <c r="E72" s="2">
        <v>212477</v>
      </c>
    </row>
    <row r="73" spans="1:5" x14ac:dyDescent="0.25">
      <c r="A73" s="6" t="s">
        <v>146</v>
      </c>
      <c r="B73" t="s">
        <v>57</v>
      </c>
      <c r="D73"/>
      <c r="E73" s="2">
        <v>85000</v>
      </c>
    </row>
    <row r="74" spans="1:5" x14ac:dyDescent="0.25">
      <c r="A74" s="6" t="s">
        <v>147</v>
      </c>
      <c r="B74" t="s">
        <v>23</v>
      </c>
      <c r="D74"/>
      <c r="E74" s="2">
        <v>50000</v>
      </c>
    </row>
    <row r="75" spans="1:5" x14ac:dyDescent="0.25">
      <c r="A75" s="6" t="s">
        <v>148</v>
      </c>
      <c r="B75" t="s">
        <v>9</v>
      </c>
      <c r="D75"/>
      <c r="E75" s="2">
        <v>80000</v>
      </c>
    </row>
    <row r="76" spans="1:5" x14ac:dyDescent="0.25">
      <c r="A76" s="6" t="s">
        <v>149</v>
      </c>
      <c r="B76" t="s">
        <v>68</v>
      </c>
      <c r="D76"/>
      <c r="E76" s="2">
        <v>562637</v>
      </c>
    </row>
    <row r="77" spans="1:5" x14ac:dyDescent="0.25">
      <c r="A77" s="6" t="s">
        <v>150</v>
      </c>
      <c r="B77" t="s">
        <v>8</v>
      </c>
      <c r="D77"/>
      <c r="E77" s="2">
        <v>50000</v>
      </c>
    </row>
    <row r="78" spans="1:5" x14ac:dyDescent="0.25">
      <c r="A78" s="6" t="s">
        <v>151</v>
      </c>
      <c r="B78" t="s">
        <v>152</v>
      </c>
      <c r="D78"/>
      <c r="E78" s="2">
        <v>60000</v>
      </c>
    </row>
    <row r="79" spans="1:5" x14ac:dyDescent="0.25">
      <c r="A79" s="6" t="s">
        <v>153</v>
      </c>
      <c r="B79" t="s">
        <v>154</v>
      </c>
      <c r="D79"/>
      <c r="E79" s="2">
        <v>120000</v>
      </c>
    </row>
    <row r="80" spans="1:5" x14ac:dyDescent="0.25">
      <c r="A80" s="6" t="s">
        <v>155</v>
      </c>
      <c r="B80" t="s">
        <v>10</v>
      </c>
      <c r="D80"/>
      <c r="E80" s="2">
        <v>190000</v>
      </c>
    </row>
    <row r="81" spans="1:5" x14ac:dyDescent="0.25">
      <c r="A81" s="6" t="s">
        <v>156</v>
      </c>
      <c r="B81" t="s">
        <v>157</v>
      </c>
      <c r="D81"/>
      <c r="E81" s="2">
        <v>50000</v>
      </c>
    </row>
    <row r="82" spans="1:5" x14ac:dyDescent="0.25">
      <c r="A82" s="6" t="s">
        <v>158</v>
      </c>
      <c r="B82" t="s">
        <v>88</v>
      </c>
      <c r="D82"/>
      <c r="E82" s="2">
        <v>100506</v>
      </c>
    </row>
    <row r="83" spans="1:5" x14ac:dyDescent="0.25">
      <c r="A83" s="6" t="s">
        <v>159</v>
      </c>
      <c r="B83" t="s">
        <v>160</v>
      </c>
      <c r="D83"/>
      <c r="E83" s="2">
        <v>200000</v>
      </c>
    </row>
    <row r="84" spans="1:5" x14ac:dyDescent="0.25">
      <c r="A84" s="6" t="s">
        <v>161</v>
      </c>
      <c r="B84" t="s">
        <v>39</v>
      </c>
      <c r="D84"/>
      <c r="E84" s="2">
        <v>75600</v>
      </c>
    </row>
    <row r="85" spans="1:5" x14ac:dyDescent="0.25">
      <c r="A85" s="6" t="s">
        <v>162</v>
      </c>
      <c r="B85" t="s">
        <v>100</v>
      </c>
      <c r="D85"/>
      <c r="E85" s="2">
        <v>184891</v>
      </c>
    </row>
    <row r="86" spans="1:5" x14ac:dyDescent="0.25">
      <c r="A86" s="6" t="s">
        <v>163</v>
      </c>
      <c r="B86" t="s">
        <v>164</v>
      </c>
      <c r="D86"/>
      <c r="E86" s="2">
        <v>220000</v>
      </c>
    </row>
    <row r="87" spans="1:5" x14ac:dyDescent="0.25">
      <c r="A87" s="6" t="s">
        <v>165</v>
      </c>
      <c r="B87" t="s">
        <v>11</v>
      </c>
      <c r="D87"/>
      <c r="E87" s="2">
        <v>94103</v>
      </c>
    </row>
    <row r="88" spans="1:5" x14ac:dyDescent="0.25">
      <c r="A88" s="6" t="s">
        <v>166</v>
      </c>
      <c r="B88" t="s">
        <v>5</v>
      </c>
      <c r="D88"/>
      <c r="E88" s="2">
        <v>278703</v>
      </c>
    </row>
    <row r="89" spans="1:5" x14ac:dyDescent="0.25">
      <c r="A89" s="6" t="s">
        <v>167</v>
      </c>
      <c r="B89" t="s">
        <v>168</v>
      </c>
      <c r="D89"/>
      <c r="E89" s="2">
        <v>280278</v>
      </c>
    </row>
    <row r="90" spans="1:5" x14ac:dyDescent="0.25">
      <c r="A90" s="6" t="s">
        <v>169</v>
      </c>
      <c r="B90" t="s">
        <v>170</v>
      </c>
      <c r="D90"/>
      <c r="E90" s="2">
        <v>219224</v>
      </c>
    </row>
    <row r="91" spans="1:5" x14ac:dyDescent="0.25">
      <c r="A91" s="6" t="s">
        <v>171</v>
      </c>
      <c r="B91" t="s">
        <v>172</v>
      </c>
      <c r="D91"/>
      <c r="E91" s="2">
        <v>135759</v>
      </c>
    </row>
    <row r="92" spans="1:5" x14ac:dyDescent="0.25">
      <c r="A92" s="6" t="s">
        <v>173</v>
      </c>
      <c r="B92" t="s">
        <v>174</v>
      </c>
      <c r="D92"/>
      <c r="E92" s="2">
        <v>77063</v>
      </c>
    </row>
    <row r="93" spans="1:5" x14ac:dyDescent="0.25">
      <c r="A93" s="6" t="s">
        <v>175</v>
      </c>
      <c r="B93" t="s">
        <v>176</v>
      </c>
      <c r="D93"/>
      <c r="E93" s="2">
        <v>325000</v>
      </c>
    </row>
    <row r="94" spans="1:5" x14ac:dyDescent="0.25">
      <c r="A94" s="6" t="s">
        <v>177</v>
      </c>
      <c r="B94" t="s">
        <v>178</v>
      </c>
      <c r="D94"/>
      <c r="E94" s="2">
        <v>70494</v>
      </c>
    </row>
    <row r="95" spans="1:5" x14ac:dyDescent="0.25">
      <c r="A95" s="6" t="s">
        <v>79</v>
      </c>
      <c r="B95" t="s">
        <v>80</v>
      </c>
      <c r="D95"/>
      <c r="E95" s="2">
        <v>140000</v>
      </c>
    </row>
    <row r="96" spans="1:5" x14ac:dyDescent="0.25">
      <c r="A96" s="6" t="s">
        <v>81</v>
      </c>
      <c r="B96" t="s">
        <v>82</v>
      </c>
      <c r="D96"/>
      <c r="E96" s="2">
        <v>481289</v>
      </c>
    </row>
    <row r="97" spans="1:5" x14ac:dyDescent="0.25">
      <c r="A97" s="6" t="s">
        <v>179</v>
      </c>
      <c r="B97" t="s">
        <v>73</v>
      </c>
      <c r="D97"/>
      <c r="E97" s="2">
        <v>140000</v>
      </c>
    </row>
    <row r="98" spans="1:5" x14ac:dyDescent="0.25">
      <c r="A98" s="6" t="s">
        <v>180</v>
      </c>
      <c r="B98" t="s">
        <v>181</v>
      </c>
      <c r="D98"/>
      <c r="E98" s="2">
        <v>80000</v>
      </c>
    </row>
    <row r="99" spans="1:5" x14ac:dyDescent="0.25">
      <c r="A99" s="6" t="s">
        <v>182</v>
      </c>
      <c r="B99" t="s">
        <v>60</v>
      </c>
      <c r="D99"/>
      <c r="E99" s="2">
        <v>70626</v>
      </c>
    </row>
    <row r="100" spans="1:5" x14ac:dyDescent="0.25">
      <c r="A100" s="6" t="s">
        <v>183</v>
      </c>
      <c r="B100" t="s">
        <v>4</v>
      </c>
      <c r="D100"/>
      <c r="E100" s="2">
        <v>55800</v>
      </c>
    </row>
    <row r="101" spans="1:5" x14ac:dyDescent="0.25">
      <c r="A101" s="6" t="s">
        <v>184</v>
      </c>
      <c r="B101" t="s">
        <v>185</v>
      </c>
      <c r="D101"/>
      <c r="E101" s="2">
        <v>140000</v>
      </c>
    </row>
    <row r="102" spans="1:5" x14ac:dyDescent="0.25">
      <c r="A102" s="6" t="s">
        <v>186</v>
      </c>
      <c r="B102" t="s">
        <v>58</v>
      </c>
      <c r="D102"/>
      <c r="E102" s="2">
        <v>349677</v>
      </c>
    </row>
    <row r="103" spans="1:5" x14ac:dyDescent="0.25">
      <c r="A103" s="14" t="s">
        <v>65</v>
      </c>
      <c r="C103" s="7">
        <f>SUM(C2:C102)</f>
        <v>17129933</v>
      </c>
      <c r="D103" s="7">
        <f>SUM(D2:D102)</f>
        <v>836145</v>
      </c>
      <c r="E103" s="8">
        <f>SUM(E27:E102)</f>
        <v>13490463</v>
      </c>
    </row>
    <row r="107" spans="1:5" x14ac:dyDescent="0.25">
      <c r="D107" s="3" t="s">
        <v>64</v>
      </c>
    </row>
    <row r="108" spans="1:5" x14ac:dyDescent="0.25">
      <c r="D108" s="4">
        <v>21137000</v>
      </c>
    </row>
  </sheetData>
  <sheetProtection sheet="1" objects="1" scenarios="1" selectLockedCells="1" selectUnlockedCells="1"/>
  <conditionalFormatting sqref="A1">
    <cfRule type="duplicateValues" dxfId="2" priority="6"/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79A852-4034-404A-B5BB-D9A92946E6E0}"/>
</file>

<file path=customXml/itemProps2.xml><?xml version="1.0" encoding="utf-8"?>
<ds:datastoreItem xmlns:ds="http://schemas.openxmlformats.org/officeDocument/2006/customXml" ds:itemID="{20C3B5B6-9AD4-4D46-9D3B-6F1509778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מפעלים מיוחדים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קרן מפעלים מיוחדים</dc:title>
  <dc:creator>חן חסיבה אילוז</dc:creator>
  <cp:lastModifiedBy>btl</cp:lastModifiedBy>
  <dcterms:created xsi:type="dcterms:W3CDTF">2018-05-17T16:31:53Z</dcterms:created>
  <dcterms:modified xsi:type="dcterms:W3CDTF">2018-06-11T08:21:57Z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2123645402</vt:i4>
  </property>
  <property fmtid="{D5CDD505-2E9C-101B-9397-08002B2CF9AE}" pid="3" name="_NewReviewCycle">
    <vt:lpwstr/>
  </property>
  <property fmtid="{D5CDD505-2E9C-101B-9397-08002B2CF9AE}" pid="4" name="_EmailSubject">
    <vt:lpwstr>דו"ח שנתי עפ"י חוק חופש המידע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ReviewingToolsShownOnce">
    <vt:lpwstr/>
  </property>
  <property fmtid="{D5CDD505-2E9C-101B-9397-08002B2CF9AE}" pid="8" name="ContentTypeId">
    <vt:lpwstr>0x010100A6CC1FA4CE084748830923F316B6D4C0</vt:lpwstr>
  </property>
</Properties>
</file>