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worksheets/sheet3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sharedStrings.xml" ContentType="application/vnd.openxmlformats-officedocument.spreadsheetml.sharedStrings+xml"/>
  <Override PartName="/xl/worksheets/sheet23.xml" ContentType="application/vnd.openxmlformats-officedocument.spreadsheetml.worksheet+xml"/>
  <Override PartName="/xl/worksheets/sheet21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22.xml" ContentType="application/vnd.openxmlformats-officedocument.spreadsheetml.worksheet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bluserdata\Officdoc\A_Mehkar\WORDFILE\MARK\שכר והכנסות מעבודה לפי ישוב\2019\גרסה - 2\סקר 319\"/>
    </mc:Choice>
  </mc:AlternateContent>
  <bookViews>
    <workbookView xWindow="-15" yWindow="45" windowWidth="11550" windowHeight="9675" tabRatio="716" firstSheet="6" activeTab="38"/>
  </bookViews>
  <sheets>
    <sheet name="1" sheetId="122" r:id="rId1"/>
    <sheet name="2" sheetId="12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1" r:id="rId9"/>
    <sheet name="10" sheetId="97" r:id="rId10"/>
    <sheet name="11" sheetId="14" r:id="rId11"/>
    <sheet name="12" sheetId="15" r:id="rId12"/>
    <sheet name="13" sheetId="16" r:id="rId13"/>
    <sheet name="14" sheetId="17" r:id="rId14"/>
    <sheet name="15" sheetId="18" r:id="rId15"/>
    <sheet name="16" sheetId="19" r:id="rId16"/>
    <sheet name="17" sheetId="128" r:id="rId17"/>
    <sheet name="18" sheetId="129" r:id="rId18"/>
    <sheet name="19" sheetId="22" r:id="rId19"/>
    <sheet name="20" sheetId="23" r:id="rId20"/>
    <sheet name="21" sheetId="24" r:id="rId21"/>
    <sheet name="22" sheetId="76" r:id="rId22"/>
    <sheet name="23" sheetId="78" r:id="rId23"/>
    <sheet name="24" sheetId="27" r:id="rId24"/>
    <sheet name="25" sheetId="28" r:id="rId25"/>
    <sheet name="26" sheetId="30" r:id="rId26"/>
    <sheet name="27" sheetId="70" r:id="rId27"/>
    <sheet name="28" sheetId="79" r:id="rId28"/>
    <sheet name="29" sheetId="33" r:id="rId29"/>
    <sheet name="30" sheetId="34" r:id="rId30"/>
    <sheet name="31-32" sheetId="80" r:id="rId31"/>
    <sheet name="Ezer33" sheetId="121" state="hidden" r:id="rId32"/>
    <sheet name="Ezer34" sheetId="124" state="hidden" r:id="rId33"/>
    <sheet name="Ezer35" sheetId="125" state="hidden" r:id="rId34"/>
    <sheet name="33" sheetId="106" r:id="rId35"/>
    <sheet name="34" sheetId="108" r:id="rId36"/>
    <sheet name="35" sheetId="95" r:id="rId37"/>
    <sheet name="36" sheetId="127" r:id="rId38"/>
    <sheet name="37-38" sheetId="131" r:id="rId39"/>
  </sheets>
  <definedNames>
    <definedName name="_xlnm.Print_Area" localSheetId="0">'1'!$A$1:$J$337</definedName>
    <definedName name="_xlnm.Print_Area" localSheetId="9">'10'!$A$1:$J$215</definedName>
    <definedName name="_xlnm.Print_Area" localSheetId="10">'11'!$A$1:$F$324</definedName>
    <definedName name="_xlnm.Print_Area" localSheetId="11">'12'!$A$1:$F$64</definedName>
    <definedName name="_xlnm.Print_Area" localSheetId="12">'13'!$A$1:$F$28</definedName>
    <definedName name="_xlnm.Print_Area" localSheetId="13">'14'!$A$1:$F$325</definedName>
    <definedName name="_xlnm.Print_Area" localSheetId="14">'15'!$A$1:$F$65</definedName>
    <definedName name="_xlnm.Print_Area" localSheetId="15">'16'!$A$1:$F$28</definedName>
    <definedName name="_xlnm.Print_Area" localSheetId="16">'17'!$A$1:$H$325</definedName>
    <definedName name="_xlnm.Print_Area" localSheetId="17">'18'!$A$1:$H$270</definedName>
    <definedName name="_xlnm.Print_Area" localSheetId="18">'19'!$A$1:$H$65</definedName>
    <definedName name="_xlnm.Print_Area" localSheetId="1">'2'!$A$1:$J$272</definedName>
    <definedName name="_xlnm.Print_Area" localSheetId="19">'20'!$A$1:$H$28</definedName>
    <definedName name="_xlnm.Print_Area" localSheetId="20">'21'!$A$1:$K$324</definedName>
    <definedName name="_xlnm.Print_Area" localSheetId="21">'22'!$A$1:$I$325</definedName>
    <definedName name="_xlnm.Print_Area" localSheetId="22">'23'!$A$1:$I$270</definedName>
    <definedName name="_xlnm.Print_Area" localSheetId="23">'24'!$A$1:$I$65</definedName>
    <definedName name="_xlnm.Print_Area" localSheetId="24">'25'!$A$1:$I$28</definedName>
    <definedName name="_xlnm.Print_Area" localSheetId="25">'26'!$A$1:$I$270</definedName>
    <definedName name="_xlnm.Print_Area" localSheetId="26">'27'!$A$1:$I$270</definedName>
    <definedName name="_xlnm.Print_Area" localSheetId="27">'28'!$A$1:$K$327</definedName>
    <definedName name="_xlnm.Print_Area" localSheetId="28">'29'!$A$1:$K$67</definedName>
    <definedName name="_xlnm.Print_Area" localSheetId="2">'3'!$A$1:$J$67</definedName>
    <definedName name="_xlnm.Print_Area" localSheetId="29">'30'!$A$1:$K$29</definedName>
    <definedName name="_xlnm.Print_Area" localSheetId="30">'31-32'!$A$2:$D$23</definedName>
    <definedName name="_xlnm.Print_Area" localSheetId="34">'33'!$A$1:$M$16</definedName>
    <definedName name="_xlnm.Print_Area" localSheetId="35">'34'!$A$1:$M$16</definedName>
    <definedName name="_xlnm.Print_Area" localSheetId="37">'36'!$A$1:$G$27</definedName>
    <definedName name="_xlnm.Print_Area" localSheetId="3">'4'!$A$1:$J$29</definedName>
    <definedName name="_xlnm.Print_Area" localSheetId="4">'5'!$A$1:$K$329</definedName>
    <definedName name="_xlnm.Print_Area" localSheetId="5">'6'!$A$1:$K$69</definedName>
    <definedName name="_xlnm.Print_Area" localSheetId="6">'7'!$A$1:$K$30</definedName>
    <definedName name="_xlnm.Print_Area" localSheetId="7">'8'!$A$1:$K$323</definedName>
    <definedName name="_xlnm.Print_Area" localSheetId="8">'9'!$A$1:$K$323</definedName>
    <definedName name="_xlnm.Print_Titles" localSheetId="0">'1'!$34:$39</definedName>
    <definedName name="_xlnm.Print_Titles" localSheetId="9">'10'!$26:$31</definedName>
    <definedName name="_xlnm.Print_Titles" localSheetId="10">'11'!$33:$37</definedName>
    <definedName name="_xlnm.Print_Titles" localSheetId="13">'14'!$34:$38</definedName>
    <definedName name="_xlnm.Print_Titles" localSheetId="16">'17'!$34:$38</definedName>
    <definedName name="_xlnm.Print_Titles" localSheetId="17">'18'!$44:$48</definedName>
    <definedName name="_xlnm.Print_Titles" localSheetId="1">'2'!$43:$48</definedName>
    <definedName name="_xlnm.Print_Titles" localSheetId="20">'21'!$33:$37</definedName>
    <definedName name="_xlnm.Print_Titles" localSheetId="21">'22'!$34:$38</definedName>
    <definedName name="_xlnm.Print_Titles" localSheetId="22">'23'!$40:$44</definedName>
    <definedName name="_xlnm.Print_Titles" localSheetId="25">'26'!$44:$48</definedName>
    <definedName name="_xlnm.Print_Titles" localSheetId="26">'27'!$44:$48</definedName>
    <definedName name="_xlnm.Print_Titles" localSheetId="27">'28'!$35:$40</definedName>
    <definedName name="_xlnm.Print_Titles" localSheetId="4">'5'!$36:$41</definedName>
    <definedName name="_xlnm.Print_Titles" localSheetId="7">'8'!$33:$36</definedName>
    <definedName name="_xlnm.Print_Titles" localSheetId="8">'9'!$33:$36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34" l="1"/>
  <c r="K8" i="34"/>
  <c r="F9" i="34"/>
  <c r="K9" i="34"/>
  <c r="F10" i="34"/>
  <c r="K10" i="34"/>
  <c r="F11" i="34"/>
  <c r="K11" i="34"/>
  <c r="F12" i="34"/>
  <c r="K12" i="34"/>
  <c r="F13" i="34"/>
  <c r="K13" i="34"/>
  <c r="F14" i="34"/>
  <c r="K14" i="34"/>
  <c r="F15" i="34"/>
  <c r="K15" i="34"/>
  <c r="F16" i="34"/>
  <c r="K16" i="34"/>
  <c r="F17" i="34"/>
  <c r="K17" i="34"/>
  <c r="F18" i="34"/>
  <c r="K18" i="34"/>
  <c r="F19" i="34"/>
  <c r="K19" i="34"/>
  <c r="F20" i="34"/>
  <c r="K20" i="34"/>
  <c r="F21" i="34"/>
  <c r="K21" i="34"/>
  <c r="F22" i="34"/>
  <c r="K22" i="34"/>
  <c r="F23" i="34"/>
  <c r="K23" i="34"/>
  <c r="F24" i="34"/>
  <c r="K24" i="34"/>
  <c r="F25" i="34"/>
  <c r="K25" i="34"/>
  <c r="F26" i="34"/>
  <c r="K26" i="34"/>
  <c r="F27" i="34"/>
  <c r="K27" i="34"/>
  <c r="F28" i="34"/>
  <c r="K28" i="34"/>
  <c r="F29" i="34"/>
  <c r="K29" i="34"/>
  <c r="F7" i="34"/>
  <c r="K7" i="34"/>
  <c r="F43" i="33"/>
  <c r="K43" i="33"/>
  <c r="F44" i="33"/>
  <c r="K44" i="33"/>
  <c r="F45" i="33"/>
  <c r="K45" i="33"/>
  <c r="F46" i="33"/>
  <c r="K46" i="33"/>
  <c r="F47" i="33"/>
  <c r="K47" i="33"/>
  <c r="F48" i="33"/>
  <c r="K48" i="33"/>
  <c r="F49" i="33"/>
  <c r="K49" i="33"/>
  <c r="F50" i="33"/>
  <c r="K50" i="33"/>
  <c r="F51" i="33"/>
  <c r="K51" i="33"/>
  <c r="F52" i="33"/>
  <c r="K52" i="33"/>
  <c r="F53" i="33"/>
  <c r="K53" i="33"/>
  <c r="F54" i="33"/>
  <c r="K54" i="33"/>
  <c r="F55" i="33"/>
  <c r="K55" i="33"/>
  <c r="F56" i="33"/>
  <c r="K56" i="33"/>
  <c r="F57" i="33"/>
  <c r="K57" i="33"/>
  <c r="F58" i="33"/>
  <c r="K58" i="33"/>
  <c r="F59" i="33"/>
  <c r="K59" i="33"/>
  <c r="F60" i="33"/>
  <c r="K60" i="33"/>
  <c r="F61" i="33"/>
  <c r="K61" i="33"/>
  <c r="F62" i="33"/>
  <c r="K62" i="33"/>
  <c r="F63" i="33"/>
  <c r="K63" i="33"/>
  <c r="F64" i="33"/>
  <c r="K64" i="33"/>
  <c r="F65" i="33"/>
  <c r="K65" i="33"/>
  <c r="F66" i="33"/>
  <c r="K66" i="33"/>
  <c r="F67" i="33"/>
  <c r="K67" i="33"/>
  <c r="F42" i="33"/>
  <c r="K42" i="33"/>
  <c r="F8" i="33"/>
  <c r="K8" i="33"/>
  <c r="F9" i="33"/>
  <c r="K9" i="33"/>
  <c r="F10" i="33"/>
  <c r="K10" i="33"/>
  <c r="F11" i="33"/>
  <c r="K11" i="33"/>
  <c r="F12" i="33"/>
  <c r="K12" i="33"/>
  <c r="F13" i="33"/>
  <c r="K13" i="33"/>
  <c r="F14" i="33"/>
  <c r="K14" i="33"/>
  <c r="F15" i="33"/>
  <c r="K15" i="33"/>
  <c r="F16" i="33"/>
  <c r="K16" i="33"/>
  <c r="F17" i="33"/>
  <c r="K17" i="33"/>
  <c r="F18" i="33"/>
  <c r="K18" i="33"/>
  <c r="F19" i="33"/>
  <c r="K19" i="33"/>
  <c r="F20" i="33"/>
  <c r="K20" i="33"/>
  <c r="F21" i="33"/>
  <c r="K21" i="33"/>
  <c r="F22" i="33"/>
  <c r="K22" i="33"/>
  <c r="F23" i="33"/>
  <c r="K23" i="33"/>
  <c r="F24" i="33"/>
  <c r="K24" i="33"/>
  <c r="F25" i="33"/>
  <c r="K25" i="33"/>
  <c r="F26" i="33"/>
  <c r="K26" i="33"/>
  <c r="F27" i="33"/>
  <c r="K27" i="33"/>
  <c r="F28" i="33"/>
  <c r="K28" i="33"/>
  <c r="F29" i="33"/>
  <c r="K29" i="33"/>
  <c r="F30" i="33"/>
  <c r="K30" i="33"/>
  <c r="F31" i="33"/>
  <c r="K31" i="33"/>
  <c r="F32" i="33"/>
  <c r="K32" i="33"/>
  <c r="F33" i="33"/>
  <c r="K33" i="33"/>
  <c r="F34" i="33"/>
  <c r="K34" i="33"/>
  <c r="F35" i="33"/>
  <c r="K35" i="33"/>
  <c r="F7" i="33"/>
  <c r="K7" i="33"/>
  <c r="F42" i="79"/>
  <c r="K42" i="79"/>
  <c r="F43" i="79"/>
  <c r="K43" i="79"/>
  <c r="F44" i="79"/>
  <c r="K44" i="79"/>
  <c r="F45" i="79"/>
  <c r="K45" i="79"/>
  <c r="F46" i="79"/>
  <c r="K46" i="79"/>
  <c r="F47" i="79"/>
  <c r="K47" i="79"/>
  <c r="F48" i="79"/>
  <c r="K48" i="79"/>
  <c r="F49" i="79"/>
  <c r="K49" i="79"/>
  <c r="F50" i="79"/>
  <c r="K50" i="79"/>
  <c r="F51" i="79"/>
  <c r="K51" i="79"/>
  <c r="F52" i="79"/>
  <c r="K52" i="79"/>
  <c r="F53" i="79"/>
  <c r="K53" i="79"/>
  <c r="F54" i="79"/>
  <c r="K54" i="79"/>
  <c r="F55" i="79"/>
  <c r="K55" i="79"/>
  <c r="F56" i="79"/>
  <c r="K56" i="79"/>
  <c r="F57" i="79"/>
  <c r="K57" i="79"/>
  <c r="F58" i="79"/>
  <c r="K58" i="79"/>
  <c r="F59" i="79"/>
  <c r="K59" i="79"/>
  <c r="F60" i="79"/>
  <c r="K60" i="79"/>
  <c r="F61" i="79"/>
  <c r="K61" i="79"/>
  <c r="F62" i="79"/>
  <c r="K62" i="79"/>
  <c r="F63" i="79"/>
  <c r="K63" i="79"/>
  <c r="F64" i="79"/>
  <c r="K64" i="79"/>
  <c r="F65" i="79"/>
  <c r="K65" i="79"/>
  <c r="F66" i="79"/>
  <c r="K66" i="79"/>
  <c r="F67" i="79"/>
  <c r="K67" i="79"/>
  <c r="F68" i="79"/>
  <c r="K68" i="79"/>
  <c r="F69" i="79"/>
  <c r="K69" i="79"/>
  <c r="F70" i="79"/>
  <c r="K70" i="79"/>
  <c r="F71" i="79"/>
  <c r="K71" i="79"/>
  <c r="F72" i="79"/>
  <c r="K72" i="79"/>
  <c r="F73" i="79"/>
  <c r="K73" i="79"/>
  <c r="F74" i="79"/>
  <c r="K74" i="79"/>
  <c r="F75" i="79"/>
  <c r="K75" i="79"/>
  <c r="F76" i="79"/>
  <c r="K76" i="79"/>
  <c r="F77" i="79"/>
  <c r="K77" i="79"/>
  <c r="F78" i="79"/>
  <c r="K78" i="79"/>
  <c r="F79" i="79"/>
  <c r="K79" i="79"/>
  <c r="F80" i="79"/>
  <c r="K80" i="79"/>
  <c r="F81" i="79"/>
  <c r="K81" i="79"/>
  <c r="F82" i="79"/>
  <c r="K82" i="79"/>
  <c r="F83" i="79"/>
  <c r="K83" i="79"/>
  <c r="F84" i="79"/>
  <c r="K84" i="79"/>
  <c r="F85" i="79"/>
  <c r="K85" i="79"/>
  <c r="F86" i="79"/>
  <c r="K86" i="79"/>
  <c r="F87" i="79"/>
  <c r="K87" i="79"/>
  <c r="F88" i="79"/>
  <c r="K88" i="79"/>
  <c r="F89" i="79"/>
  <c r="K89" i="79"/>
  <c r="F90" i="79"/>
  <c r="K90" i="79"/>
  <c r="F91" i="79"/>
  <c r="K91" i="79"/>
  <c r="F92" i="79"/>
  <c r="K92" i="79"/>
  <c r="F93" i="79"/>
  <c r="K93" i="79"/>
  <c r="F94" i="79"/>
  <c r="K94" i="79"/>
  <c r="F95" i="79"/>
  <c r="K95" i="79"/>
  <c r="F96" i="79"/>
  <c r="K96" i="79"/>
  <c r="F97" i="79"/>
  <c r="K97" i="79"/>
  <c r="F98" i="79"/>
  <c r="K98" i="79"/>
  <c r="F99" i="79"/>
  <c r="K99" i="79"/>
  <c r="F100" i="79"/>
  <c r="K100" i="79"/>
  <c r="F101" i="79"/>
  <c r="K101" i="79"/>
  <c r="F102" i="79"/>
  <c r="K102" i="79"/>
  <c r="F103" i="79"/>
  <c r="K103" i="79"/>
  <c r="F104" i="79"/>
  <c r="K104" i="79"/>
  <c r="F105" i="79"/>
  <c r="K105" i="79"/>
  <c r="F106" i="79"/>
  <c r="K106" i="79"/>
  <c r="F107" i="79"/>
  <c r="K107" i="79"/>
  <c r="F108" i="79"/>
  <c r="K108" i="79"/>
  <c r="F109" i="79"/>
  <c r="K109" i="79"/>
  <c r="F110" i="79"/>
  <c r="K110" i="79"/>
  <c r="F111" i="79"/>
  <c r="K111" i="79"/>
  <c r="F112" i="79"/>
  <c r="K112" i="79"/>
  <c r="F113" i="79"/>
  <c r="K113" i="79"/>
  <c r="F114" i="79"/>
  <c r="K114" i="79"/>
  <c r="F115" i="79"/>
  <c r="K115" i="79"/>
  <c r="F116" i="79"/>
  <c r="K116" i="79"/>
  <c r="F117" i="79"/>
  <c r="K117" i="79"/>
  <c r="F118" i="79"/>
  <c r="K118" i="79"/>
  <c r="F119" i="79"/>
  <c r="K119" i="79"/>
  <c r="F120" i="79"/>
  <c r="K120" i="79"/>
  <c r="F121" i="79"/>
  <c r="K121" i="79"/>
  <c r="F122" i="79"/>
  <c r="K122" i="79"/>
  <c r="F123" i="79"/>
  <c r="K123" i="79"/>
  <c r="F124" i="79"/>
  <c r="K124" i="79"/>
  <c r="F125" i="79"/>
  <c r="K125" i="79"/>
  <c r="F126" i="79"/>
  <c r="K126" i="79"/>
  <c r="F127" i="79"/>
  <c r="K127" i="79"/>
  <c r="F128" i="79"/>
  <c r="K128" i="79"/>
  <c r="F129" i="79"/>
  <c r="K129" i="79"/>
  <c r="F130" i="79"/>
  <c r="K130" i="79"/>
  <c r="F131" i="79"/>
  <c r="K131" i="79"/>
  <c r="F132" i="79"/>
  <c r="K132" i="79"/>
  <c r="F133" i="79"/>
  <c r="K133" i="79"/>
  <c r="F134" i="79"/>
  <c r="K134" i="79"/>
  <c r="F135" i="79"/>
  <c r="K135" i="79"/>
  <c r="F136" i="79"/>
  <c r="K136" i="79"/>
  <c r="F137" i="79"/>
  <c r="K137" i="79"/>
  <c r="F138" i="79"/>
  <c r="K138" i="79"/>
  <c r="F139" i="79"/>
  <c r="K139" i="79"/>
  <c r="F140" i="79"/>
  <c r="K140" i="79"/>
  <c r="F141" i="79"/>
  <c r="K141" i="79"/>
  <c r="F142" i="79"/>
  <c r="K142" i="79"/>
  <c r="F143" i="79"/>
  <c r="K143" i="79"/>
  <c r="F144" i="79"/>
  <c r="K144" i="79"/>
  <c r="F145" i="79"/>
  <c r="K145" i="79"/>
  <c r="F146" i="79"/>
  <c r="K146" i="79"/>
  <c r="F147" i="79"/>
  <c r="K147" i="79"/>
  <c r="F148" i="79"/>
  <c r="K148" i="79"/>
  <c r="F149" i="79"/>
  <c r="K149" i="79"/>
  <c r="F150" i="79"/>
  <c r="K150" i="79"/>
  <c r="F151" i="79"/>
  <c r="K151" i="79"/>
  <c r="F152" i="79"/>
  <c r="K152" i="79"/>
  <c r="F153" i="79"/>
  <c r="K153" i="79"/>
  <c r="F154" i="79"/>
  <c r="K154" i="79"/>
  <c r="F155" i="79"/>
  <c r="K155" i="79"/>
  <c r="F156" i="79"/>
  <c r="K156" i="79"/>
  <c r="F157" i="79"/>
  <c r="K157" i="79"/>
  <c r="F158" i="79"/>
  <c r="K158" i="79"/>
  <c r="F159" i="79"/>
  <c r="K159" i="79"/>
  <c r="F160" i="79"/>
  <c r="K160" i="79"/>
  <c r="F161" i="79"/>
  <c r="K161" i="79"/>
  <c r="F162" i="79"/>
  <c r="K162" i="79"/>
  <c r="F163" i="79"/>
  <c r="K163" i="79"/>
  <c r="F164" i="79"/>
  <c r="K164" i="79"/>
  <c r="F165" i="79"/>
  <c r="K165" i="79"/>
  <c r="F166" i="79"/>
  <c r="K166" i="79"/>
  <c r="F167" i="79"/>
  <c r="K167" i="79"/>
  <c r="F168" i="79"/>
  <c r="K168" i="79"/>
  <c r="F169" i="79"/>
  <c r="K169" i="79"/>
  <c r="F170" i="79"/>
  <c r="K170" i="79"/>
  <c r="F171" i="79"/>
  <c r="K171" i="79"/>
  <c r="F172" i="79"/>
  <c r="K172" i="79"/>
  <c r="F173" i="79"/>
  <c r="K173" i="79"/>
  <c r="F174" i="79"/>
  <c r="K174" i="79"/>
  <c r="F175" i="79"/>
  <c r="K175" i="79"/>
  <c r="F176" i="79"/>
  <c r="K176" i="79"/>
  <c r="F177" i="79"/>
  <c r="K177" i="79"/>
  <c r="F178" i="79"/>
  <c r="K178" i="79"/>
  <c r="F179" i="79"/>
  <c r="K179" i="79"/>
  <c r="F180" i="79"/>
  <c r="K180" i="79"/>
  <c r="F181" i="79"/>
  <c r="K181" i="79"/>
  <c r="F182" i="79"/>
  <c r="K182" i="79"/>
  <c r="F183" i="79"/>
  <c r="K183" i="79"/>
  <c r="F184" i="79"/>
  <c r="K184" i="79"/>
  <c r="F185" i="79"/>
  <c r="K185" i="79"/>
  <c r="F186" i="79"/>
  <c r="K186" i="79"/>
  <c r="F187" i="79"/>
  <c r="K187" i="79"/>
  <c r="F188" i="79"/>
  <c r="K188" i="79"/>
  <c r="F189" i="79"/>
  <c r="K189" i="79"/>
  <c r="F190" i="79"/>
  <c r="K190" i="79"/>
  <c r="F191" i="79"/>
  <c r="K191" i="79"/>
  <c r="F192" i="79"/>
  <c r="K192" i="79"/>
  <c r="F193" i="79"/>
  <c r="K193" i="79"/>
  <c r="F194" i="79"/>
  <c r="K194" i="79"/>
  <c r="F195" i="79"/>
  <c r="K195" i="79"/>
  <c r="F196" i="79"/>
  <c r="K196" i="79"/>
  <c r="F197" i="79"/>
  <c r="K197" i="79"/>
  <c r="F198" i="79"/>
  <c r="K198" i="79"/>
  <c r="F199" i="79"/>
  <c r="K199" i="79"/>
  <c r="F200" i="79"/>
  <c r="K200" i="79"/>
  <c r="F201" i="79"/>
  <c r="K201" i="79"/>
  <c r="F202" i="79"/>
  <c r="K202" i="79"/>
  <c r="F203" i="79"/>
  <c r="K203" i="79"/>
  <c r="F204" i="79"/>
  <c r="K204" i="79"/>
  <c r="F205" i="79"/>
  <c r="K205" i="79"/>
  <c r="F206" i="79"/>
  <c r="K206" i="79"/>
  <c r="F207" i="79"/>
  <c r="K207" i="79"/>
  <c r="F208" i="79"/>
  <c r="K208" i="79"/>
  <c r="F209" i="79"/>
  <c r="K209" i="79"/>
  <c r="F210" i="79"/>
  <c r="K210" i="79"/>
  <c r="F211" i="79"/>
  <c r="K211" i="79"/>
  <c r="F212" i="79"/>
  <c r="K212" i="79"/>
  <c r="F213" i="79"/>
  <c r="K213" i="79"/>
  <c r="F214" i="79"/>
  <c r="K214" i="79"/>
  <c r="F215" i="79"/>
  <c r="K215" i="79"/>
  <c r="F216" i="79"/>
  <c r="K216" i="79"/>
  <c r="F217" i="79"/>
  <c r="K217" i="79"/>
  <c r="F218" i="79"/>
  <c r="K218" i="79"/>
  <c r="F219" i="79"/>
  <c r="K219" i="79"/>
  <c r="F220" i="79"/>
  <c r="K220" i="79"/>
  <c r="F221" i="79"/>
  <c r="K221" i="79"/>
  <c r="F222" i="79"/>
  <c r="K222" i="79"/>
  <c r="F223" i="79"/>
  <c r="K223" i="79"/>
  <c r="F224" i="79"/>
  <c r="K224" i="79"/>
  <c r="F225" i="79"/>
  <c r="K225" i="79"/>
  <c r="F226" i="79"/>
  <c r="K226" i="79"/>
  <c r="F227" i="79"/>
  <c r="K227" i="79"/>
  <c r="F228" i="79"/>
  <c r="K228" i="79"/>
  <c r="F229" i="79"/>
  <c r="K229" i="79"/>
  <c r="F230" i="79"/>
  <c r="K230" i="79"/>
  <c r="F231" i="79"/>
  <c r="K231" i="79"/>
  <c r="F232" i="79"/>
  <c r="K232" i="79"/>
  <c r="F233" i="79"/>
  <c r="K233" i="79"/>
  <c r="F234" i="79"/>
  <c r="K234" i="79"/>
  <c r="F235" i="79"/>
  <c r="K235" i="79"/>
  <c r="F236" i="79"/>
  <c r="K236" i="79"/>
  <c r="F237" i="79"/>
  <c r="K237" i="79"/>
  <c r="F238" i="79"/>
  <c r="K238" i="79"/>
  <c r="F239" i="79"/>
  <c r="K239" i="79"/>
  <c r="F240" i="79"/>
  <c r="K240" i="79"/>
  <c r="F241" i="79"/>
  <c r="K241" i="79"/>
  <c r="F242" i="79"/>
  <c r="K242" i="79"/>
  <c r="F243" i="79"/>
  <c r="K243" i="79"/>
  <c r="F244" i="79"/>
  <c r="K244" i="79"/>
  <c r="F245" i="79"/>
  <c r="K245" i="79"/>
  <c r="F246" i="79"/>
  <c r="K246" i="79"/>
  <c r="F247" i="79"/>
  <c r="K247" i="79"/>
  <c r="F248" i="79"/>
  <c r="K248" i="79"/>
  <c r="F249" i="79"/>
  <c r="K249" i="79"/>
  <c r="F250" i="79"/>
  <c r="K250" i="79"/>
  <c r="F251" i="79"/>
  <c r="K251" i="79"/>
  <c r="F252" i="79"/>
  <c r="K252" i="79"/>
  <c r="F253" i="79"/>
  <c r="K253" i="79"/>
  <c r="F254" i="79"/>
  <c r="K254" i="79"/>
  <c r="F255" i="79"/>
  <c r="K255" i="79"/>
  <c r="F256" i="79"/>
  <c r="K256" i="79"/>
  <c r="F257" i="79"/>
  <c r="K257" i="79"/>
  <c r="F258" i="79"/>
  <c r="K258" i="79"/>
  <c r="F259" i="79"/>
  <c r="K259" i="79"/>
  <c r="F260" i="79"/>
  <c r="K260" i="79"/>
  <c r="F261" i="79"/>
  <c r="K261" i="79"/>
  <c r="F262" i="79"/>
  <c r="K262" i="79"/>
  <c r="F263" i="79"/>
  <c r="K263" i="79"/>
  <c r="F264" i="79"/>
  <c r="K264" i="79"/>
  <c r="F265" i="79"/>
  <c r="K265" i="79"/>
  <c r="F266" i="79"/>
  <c r="K266" i="79"/>
  <c r="F267" i="79"/>
  <c r="K267" i="79"/>
  <c r="F268" i="79"/>
  <c r="K268" i="79"/>
  <c r="F269" i="79"/>
  <c r="K269" i="79"/>
  <c r="F270" i="79"/>
  <c r="K270" i="79"/>
  <c r="F271" i="79"/>
  <c r="K271" i="79"/>
  <c r="F272" i="79"/>
  <c r="K272" i="79"/>
  <c r="F273" i="79"/>
  <c r="K273" i="79"/>
  <c r="F274" i="79"/>
  <c r="K274" i="79"/>
  <c r="F275" i="79"/>
  <c r="K275" i="79"/>
  <c r="F276" i="79"/>
  <c r="K276" i="79"/>
  <c r="F277" i="79"/>
  <c r="K277" i="79"/>
  <c r="F278" i="79"/>
  <c r="K278" i="79"/>
  <c r="F279" i="79"/>
  <c r="K279" i="79"/>
  <c r="F280" i="79"/>
  <c r="K280" i="79"/>
  <c r="F281" i="79"/>
  <c r="K281" i="79"/>
  <c r="F282" i="79"/>
  <c r="K282" i="79"/>
  <c r="F283" i="79"/>
  <c r="K283" i="79"/>
  <c r="F284" i="79"/>
  <c r="K284" i="79"/>
  <c r="F285" i="79"/>
  <c r="K285" i="79"/>
  <c r="F286" i="79"/>
  <c r="K286" i="79"/>
  <c r="F287" i="79"/>
  <c r="K287" i="79"/>
  <c r="F288" i="79"/>
  <c r="K288" i="79"/>
  <c r="F289" i="79"/>
  <c r="K289" i="79"/>
  <c r="F290" i="79"/>
  <c r="K290" i="79"/>
  <c r="F291" i="79"/>
  <c r="K291" i="79"/>
  <c r="F292" i="79"/>
  <c r="K292" i="79"/>
  <c r="F293" i="79"/>
  <c r="K293" i="79"/>
  <c r="F294" i="79"/>
  <c r="K294" i="79"/>
  <c r="F295" i="79"/>
  <c r="K295" i="79"/>
  <c r="F296" i="79"/>
  <c r="K296" i="79"/>
  <c r="F297" i="79"/>
  <c r="K297" i="79"/>
  <c r="F298" i="79"/>
  <c r="K298" i="79"/>
  <c r="F299" i="79"/>
  <c r="K299" i="79"/>
  <c r="F300" i="79"/>
  <c r="K300" i="79"/>
  <c r="F301" i="79"/>
  <c r="K301" i="79"/>
  <c r="F302" i="79"/>
  <c r="K302" i="79"/>
  <c r="F303" i="79"/>
  <c r="K303" i="79"/>
  <c r="F304" i="79"/>
  <c r="K304" i="79"/>
  <c r="F305" i="79"/>
  <c r="K305" i="79"/>
  <c r="F306" i="79"/>
  <c r="K306" i="79"/>
  <c r="F307" i="79"/>
  <c r="K307" i="79"/>
  <c r="F308" i="79"/>
  <c r="K308" i="79"/>
  <c r="F309" i="79"/>
  <c r="K309" i="79"/>
  <c r="F310" i="79"/>
  <c r="K310" i="79"/>
  <c r="F311" i="79"/>
  <c r="K311" i="79"/>
  <c r="F312" i="79"/>
  <c r="K312" i="79"/>
  <c r="F313" i="79"/>
  <c r="K313" i="79"/>
  <c r="F314" i="79"/>
  <c r="K314" i="79"/>
  <c r="F315" i="79"/>
  <c r="K315" i="79"/>
  <c r="F316" i="79"/>
  <c r="K316" i="79"/>
  <c r="F317" i="79"/>
  <c r="K317" i="79"/>
  <c r="F318" i="79"/>
  <c r="K318" i="79"/>
  <c r="F319" i="79"/>
  <c r="K319" i="79"/>
  <c r="F320" i="79"/>
  <c r="K320" i="79"/>
  <c r="F321" i="79"/>
  <c r="K321" i="79"/>
  <c r="F322" i="79"/>
  <c r="K322" i="79"/>
  <c r="F323" i="79"/>
  <c r="K323" i="79"/>
  <c r="F324" i="79"/>
  <c r="K324" i="79"/>
  <c r="F325" i="79"/>
  <c r="K325" i="79"/>
  <c r="F326" i="79"/>
  <c r="K326" i="79"/>
  <c r="F327" i="79"/>
  <c r="K327" i="79"/>
  <c r="F328" i="79"/>
  <c r="K328" i="79"/>
  <c r="F329" i="79"/>
  <c r="K329" i="79"/>
  <c r="F330" i="79"/>
  <c r="K330" i="79"/>
  <c r="F331" i="79"/>
  <c r="K331" i="79"/>
  <c r="F332" i="79"/>
  <c r="K332" i="79"/>
  <c r="F333" i="79"/>
  <c r="K333" i="79"/>
  <c r="F334" i="79"/>
  <c r="K334" i="79"/>
  <c r="F335" i="79"/>
  <c r="K335" i="79"/>
  <c r="F336" i="79"/>
  <c r="K336" i="79"/>
  <c r="F337" i="79"/>
  <c r="K337" i="79"/>
  <c r="F338" i="79"/>
  <c r="K338" i="79"/>
  <c r="F41" i="79"/>
  <c r="K41" i="79"/>
  <c r="F8" i="79"/>
  <c r="K8" i="79"/>
  <c r="F9" i="79"/>
  <c r="K9" i="79"/>
  <c r="F10" i="79"/>
  <c r="K10" i="79"/>
  <c r="F11" i="79"/>
  <c r="K11" i="79"/>
  <c r="F12" i="79"/>
  <c r="K12" i="79"/>
  <c r="F13" i="79"/>
  <c r="K13" i="79"/>
  <c r="F14" i="79"/>
  <c r="K14" i="79"/>
  <c r="F15" i="79"/>
  <c r="K15" i="79"/>
  <c r="F16" i="79"/>
  <c r="K16" i="79"/>
  <c r="F17" i="79"/>
  <c r="K17" i="79"/>
  <c r="F18" i="79"/>
  <c r="K18" i="79"/>
  <c r="F19" i="79"/>
  <c r="K19" i="79"/>
  <c r="F20" i="79"/>
  <c r="K20" i="79"/>
  <c r="F21" i="79"/>
  <c r="K21" i="79"/>
  <c r="F22" i="79"/>
  <c r="K22" i="79"/>
  <c r="F23" i="79"/>
  <c r="K23" i="79"/>
  <c r="F24" i="79"/>
  <c r="K24" i="79"/>
  <c r="F25" i="79"/>
  <c r="K25" i="79"/>
  <c r="F26" i="79"/>
  <c r="K26" i="79"/>
  <c r="F27" i="79"/>
  <c r="K27" i="79"/>
  <c r="F28" i="79"/>
  <c r="K28" i="79"/>
  <c r="F29" i="79"/>
  <c r="K29" i="79"/>
  <c r="F30" i="79"/>
  <c r="K30" i="79"/>
  <c r="F31" i="79"/>
  <c r="K31" i="79"/>
  <c r="F32" i="79"/>
  <c r="K32" i="79"/>
  <c r="F33" i="79"/>
  <c r="K33" i="79"/>
  <c r="F34" i="79"/>
  <c r="K34" i="79"/>
  <c r="F7" i="79"/>
  <c r="K7" i="79"/>
  <c r="G27" i="127"/>
  <c r="G26" i="127"/>
  <c r="G25" i="127"/>
  <c r="G24" i="127"/>
  <c r="G23" i="127"/>
  <c r="G22" i="127"/>
  <c r="G21" i="127"/>
  <c r="G20" i="127"/>
  <c r="G19" i="127"/>
  <c r="G18" i="127"/>
  <c r="G17" i="127"/>
  <c r="G16" i="127"/>
  <c r="G15" i="127"/>
  <c r="G14" i="127"/>
  <c r="G13" i="127"/>
  <c r="G12" i="127"/>
  <c r="G11" i="127"/>
  <c r="G10" i="127"/>
  <c r="G9" i="127"/>
  <c r="G8" i="127"/>
  <c r="G7" i="127"/>
  <c r="G6" i="127"/>
  <c r="G5" i="127"/>
  <c r="D22" i="80"/>
  <c r="D23" i="80"/>
  <c r="D14" i="80"/>
  <c r="D9" i="80"/>
  <c r="D27" i="127"/>
  <c r="D26" i="127"/>
  <c r="D25" i="127"/>
  <c r="D24" i="127"/>
  <c r="D23" i="127"/>
  <c r="D22" i="127"/>
  <c r="D21" i="127"/>
  <c r="D20" i="127"/>
  <c r="D19" i="127"/>
  <c r="D18" i="127"/>
  <c r="D17" i="127"/>
  <c r="D16" i="127"/>
  <c r="D15" i="127"/>
  <c r="D14" i="127"/>
  <c r="D13" i="127"/>
  <c r="D12" i="127"/>
  <c r="D11" i="127"/>
  <c r="D10" i="127"/>
  <c r="D9" i="127"/>
  <c r="D8" i="127"/>
  <c r="D7" i="127"/>
  <c r="D6" i="127"/>
  <c r="D5" i="127"/>
  <c r="J25" i="121"/>
  <c r="J24" i="121"/>
  <c r="J23" i="121"/>
  <c r="J22" i="121"/>
  <c r="J21" i="121"/>
  <c r="J20" i="121"/>
  <c r="J19" i="121"/>
  <c r="J18" i="121"/>
  <c r="J17" i="121"/>
  <c r="J16" i="121"/>
  <c r="J15" i="121"/>
  <c r="J14" i="121"/>
  <c r="J13" i="121"/>
  <c r="J12" i="121"/>
  <c r="J11" i="121"/>
  <c r="J10" i="121"/>
  <c r="J9" i="121"/>
  <c r="J8" i="121"/>
  <c r="J7" i="121"/>
  <c r="J6" i="121"/>
  <c r="J4" i="121"/>
  <c r="D21" i="80"/>
  <c r="D7" i="80"/>
</calcChain>
</file>

<file path=xl/sharedStrings.xml><?xml version="1.0" encoding="utf-8"?>
<sst xmlns="http://schemas.openxmlformats.org/spreadsheetml/2006/main" count="6339" uniqueCount="618">
  <si>
    <t>ירושלים</t>
  </si>
  <si>
    <t>חיפה</t>
  </si>
  <si>
    <t>מושבים</t>
  </si>
  <si>
    <t>מושבים שיתופיים</t>
  </si>
  <si>
    <t>קיבוצים</t>
  </si>
  <si>
    <t>יישובים מוסדיים יהודיים</t>
  </si>
  <si>
    <t>יישובים יהודיים קטנים</t>
  </si>
  <si>
    <t>יישובים לא יהודיים קטנים</t>
  </si>
  <si>
    <t>כתובת לא ידועה</t>
  </si>
  <si>
    <t>השכר הממוצע (ש"ח)</t>
  </si>
  <si>
    <t>לחודש עבודה</t>
  </si>
  <si>
    <t>% השכירים המשתכרים עד שכר המינימום</t>
  </si>
  <si>
    <t>אחוז השינוי</t>
  </si>
  <si>
    <t>צורת היישוב</t>
  </si>
  <si>
    <t>לוח 1 (המשך)</t>
  </si>
  <si>
    <t xml:space="preserve">  אשקלון</t>
  </si>
  <si>
    <t xml:space="preserve">  באר שבע</t>
  </si>
  <si>
    <t xml:space="preserve">  רחובות</t>
  </si>
  <si>
    <t xml:space="preserve">  חדרה</t>
  </si>
  <si>
    <t xml:space="preserve">  רמלה</t>
  </si>
  <si>
    <t xml:space="preserve">  עכו</t>
  </si>
  <si>
    <t xml:space="preserve">  צפת</t>
  </si>
  <si>
    <t>היישובים לפי
סדר א'-ב'</t>
  </si>
  <si>
    <t xml:space="preserve">  חיפה</t>
  </si>
  <si>
    <t>מועצה אזורית</t>
  </si>
  <si>
    <t xml:space="preserve">  גולן</t>
  </si>
  <si>
    <t>מחוז ונפה</t>
  </si>
  <si>
    <t>הצפון</t>
  </si>
  <si>
    <t xml:space="preserve">  יזרעאל</t>
  </si>
  <si>
    <t>המרכז</t>
  </si>
  <si>
    <t xml:space="preserve">  השרון</t>
  </si>
  <si>
    <t xml:space="preserve">  פתח תקוה</t>
  </si>
  <si>
    <t>הדרום</t>
  </si>
  <si>
    <t>יהודה ושומרון</t>
  </si>
  <si>
    <t>גברים</t>
  </si>
  <si>
    <t>נשים</t>
  </si>
  <si>
    <t>לוח 5 (המשך)</t>
  </si>
  <si>
    <t>לוח 6  (המשך)</t>
  </si>
  <si>
    <t>קבוצת הכנסה (אחוזים)</t>
  </si>
  <si>
    <t>עד שכר מינימום</t>
  </si>
  <si>
    <t>עד מחצית השכר הממוצע</t>
  </si>
  <si>
    <t>עד 75% מהשכר הממוצע</t>
  </si>
  <si>
    <t>עד השכר הממוצע</t>
  </si>
  <si>
    <t>עד פעמיים השכר הממוצע</t>
  </si>
  <si>
    <t>עד  3 פעמים השכר הממוצע</t>
  </si>
  <si>
    <t>עד 4 פעמים השכר הממוצע</t>
  </si>
  <si>
    <t>יותר מ-4 פעמים השכר הממוצע</t>
  </si>
  <si>
    <t>לוח  8 (המשך)</t>
  </si>
  <si>
    <t>היישובים לפי צורת היישוב</t>
  </si>
  <si>
    <t>לוח 9 (המשך)</t>
  </si>
  <si>
    <t>מספר עולים שכירים</t>
  </si>
  <si>
    <t>שכר ממוצע לחודש</t>
  </si>
  <si>
    <t>שכר ממוצע לשנה</t>
  </si>
  <si>
    <t>לוח 10 (המשך)</t>
  </si>
  <si>
    <t>שכר ממוצע של משפחה</t>
  </si>
  <si>
    <t xml:space="preserve">לחודש בשנה </t>
  </si>
  <si>
    <t>לוח 11 (המשך)</t>
  </si>
  <si>
    <t>לוח 12 (המשך)</t>
  </si>
  <si>
    <t>לחודש בשנה</t>
  </si>
  <si>
    <t>לוח 14 (המשך)</t>
  </si>
  <si>
    <t>לוח 15 (המשך)</t>
  </si>
  <si>
    <t>% העצמאים המשתכרים עד מחצית השכר הממוצע</t>
  </si>
  <si>
    <t>לוח 18 (המשך)</t>
  </si>
  <si>
    <t>אחוז העצמאים המשתכרים עד מחצית השכר הממוצע</t>
  </si>
  <si>
    <t>לוח 19 (המשך)</t>
  </si>
  <si>
    <t>עד שכר  מינימום</t>
  </si>
  <si>
    <t>לוח 21 (המשך)</t>
  </si>
  <si>
    <t>מספר העובדים השכירים</t>
  </si>
  <si>
    <t>ממוצע חודשי עבודה</t>
  </si>
  <si>
    <t>משך העבודה (אחוזים)</t>
  </si>
  <si>
    <t>2-1 חודשים</t>
  </si>
  <si>
    <t>5-3 חודשים</t>
  </si>
  <si>
    <t>8-6 חודשים</t>
  </si>
  <si>
    <t>11-9 חודשים</t>
  </si>
  <si>
    <t>12 חודשים</t>
  </si>
  <si>
    <t/>
  </si>
  <si>
    <t xml:space="preserve">לוח 22  (המשך) </t>
  </si>
  <si>
    <t>היישובים לפי סדר א'-ב'</t>
  </si>
  <si>
    <t>לוח 24  (המשך)</t>
  </si>
  <si>
    <t>מספר העובדות השכירות</t>
  </si>
  <si>
    <t>מספרים</t>
  </si>
  <si>
    <t>אחוזים</t>
  </si>
  <si>
    <t>שכירים</t>
  </si>
  <si>
    <t>עצמאים</t>
  </si>
  <si>
    <t>אחר</t>
  </si>
  <si>
    <t>מזה: שכירים ועצמאים</t>
  </si>
  <si>
    <t>לוח 28 (המשך)</t>
  </si>
  <si>
    <t xml:space="preserve"> צורת היישוב</t>
  </si>
  <si>
    <t>לוח 29  (המשך)</t>
  </si>
  <si>
    <t xml:space="preserve">מועצה אזורית </t>
  </si>
  <si>
    <t>שנה</t>
  </si>
  <si>
    <t>שכר ממוצע (ש"ח)</t>
  </si>
  <si>
    <t>שכר חציוני (ש"ח)</t>
  </si>
  <si>
    <t>שכר חציוני כאחוז מהשכר הממוצע</t>
  </si>
  <si>
    <t xml:space="preserve">הכנסה ממוצעת (ש"ח) </t>
  </si>
  <si>
    <t>הכנסה חציונית (ש"ח)</t>
  </si>
  <si>
    <t>הכנסה חציונית כאחוז מההכנסה הממוצעת</t>
  </si>
  <si>
    <t xml:space="preserve"> </t>
  </si>
  <si>
    <t>עשירון</t>
  </si>
  <si>
    <t>ללא ילדים</t>
  </si>
  <si>
    <t>ילד אחד</t>
  </si>
  <si>
    <t>שני ילדים</t>
  </si>
  <si>
    <t>שלושה ילדים</t>
  </si>
  <si>
    <t>ארבעה ילדים ויותר</t>
  </si>
  <si>
    <t>מספר מקרים</t>
  </si>
  <si>
    <t>הכנסה ממוצעת (ש"ח)</t>
  </si>
  <si>
    <t>עשירון ראשון</t>
  </si>
  <si>
    <t>עשירון שני</t>
  </si>
  <si>
    <t>עשירון שלישי</t>
  </si>
  <si>
    <t>עשירון רביעי</t>
  </si>
  <si>
    <t>עשירון חמישי</t>
  </si>
  <si>
    <t>עשירון שישי</t>
  </si>
  <si>
    <t>עשירון שביעי</t>
  </si>
  <si>
    <t>עשירון שמיני</t>
  </si>
  <si>
    <t>עשירון תשיעי</t>
  </si>
  <si>
    <t>עשירון עשירי</t>
  </si>
  <si>
    <t>מדד ג'יני</t>
  </si>
  <si>
    <t xml:space="preserve">לוח 27 (המשך) </t>
  </si>
  <si>
    <t>99,999-50,000</t>
  </si>
  <si>
    <t>49,999-20,000</t>
  </si>
  <si>
    <t>19,999-10,000</t>
  </si>
  <si>
    <t>תל אביב</t>
  </si>
  <si>
    <t xml:space="preserve">לחודש בשנה  </t>
  </si>
  <si>
    <t>ממוצע לחודש בשנה (ש"ח)</t>
  </si>
  <si>
    <t>ישובים כפריים קהילתיים</t>
  </si>
  <si>
    <t>מזה: שבטי בדווים</t>
  </si>
  <si>
    <t>יישובים כפריים לא יהודיים</t>
  </si>
  <si>
    <t>499,999-200,000</t>
  </si>
  <si>
    <t>199,999-100,000</t>
  </si>
  <si>
    <t>9,999-5,000</t>
  </si>
  <si>
    <t>4,999-2,000</t>
  </si>
  <si>
    <t>אוכלוסייה מחוץ ליישובים</t>
  </si>
  <si>
    <t>לוח 17 (המשך)</t>
  </si>
  <si>
    <t>סך הכל</t>
  </si>
  <si>
    <t>יישובים עירוניים - סך הכל</t>
  </si>
  <si>
    <t>יישובים עירוניים יהודיים - סך הכל</t>
  </si>
  <si>
    <t>יישובים עירוניים לא יהודיים - סך הכל</t>
  </si>
  <si>
    <t>יישובים כפריים יהודיים - סך הכל</t>
  </si>
  <si>
    <t>סך הכל (מספרים)</t>
  </si>
  <si>
    <t xml:space="preserve">לוח 26 (המשך) </t>
  </si>
  <si>
    <t>מדד 
האי-שוויון 
(ג'יני)</t>
  </si>
  <si>
    <t xml:space="preserve">  כינרת</t>
  </si>
  <si>
    <t>500,000 מעל</t>
  </si>
  <si>
    <t>1990 - 2008</t>
  </si>
  <si>
    <t>סך הכול</t>
  </si>
  <si>
    <t>יישובים עירוניים יהודיים סך הכול</t>
  </si>
  <si>
    <t>אשדוד</t>
  </si>
  <si>
    <t>באר שבע</t>
  </si>
  <si>
    <t>נתניה</t>
  </si>
  <si>
    <t>ראשון לציון</t>
  </si>
  <si>
    <t>אשקלון</t>
  </si>
  <si>
    <t>בני ברק</t>
  </si>
  <si>
    <t>בת ים</t>
  </si>
  <si>
    <t>חולון</t>
  </si>
  <si>
    <t>רחובות</t>
  </si>
  <si>
    <t>רמת גן</t>
  </si>
  <si>
    <t>בית שמש</t>
  </si>
  <si>
    <t>גבעתיים</t>
  </si>
  <si>
    <t>הוד השרון</t>
  </si>
  <si>
    <t>חדרה</t>
  </si>
  <si>
    <t>כפר סבא</t>
  </si>
  <si>
    <t>לוד</t>
  </si>
  <si>
    <t>מודיעין עילית</t>
  </si>
  <si>
    <t>מודיעין-מכבים-רעות</t>
  </si>
  <si>
    <t>קריית אתא</t>
  </si>
  <si>
    <t>קריית גת</t>
  </si>
  <si>
    <t>רמלה</t>
  </si>
  <si>
    <t>רעננה</t>
  </si>
  <si>
    <t>אופקים</t>
  </si>
  <si>
    <t>אור יהודה</t>
  </si>
  <si>
    <t>אילת</t>
  </si>
  <si>
    <t>אלעד</t>
  </si>
  <si>
    <t>ביתר עילית</t>
  </si>
  <si>
    <t>גבעת שמואל</t>
  </si>
  <si>
    <t>גדרה</t>
  </si>
  <si>
    <t>גן יבנה</t>
  </si>
  <si>
    <t>דימונה</t>
  </si>
  <si>
    <t>זכרון יעקב</t>
  </si>
  <si>
    <t>טבריה</t>
  </si>
  <si>
    <t>יבנה</t>
  </si>
  <si>
    <t>יהוד</t>
  </si>
  <si>
    <t>יקנעם עילית</t>
  </si>
  <si>
    <t>כפר יונה</t>
  </si>
  <si>
    <t>כרמיאל</t>
  </si>
  <si>
    <t>מבשרת ציון</t>
  </si>
  <si>
    <t>מגדל העמק</t>
  </si>
  <si>
    <t>מעלה אדומים</t>
  </si>
  <si>
    <t>מעלות-תרשיחא</t>
  </si>
  <si>
    <t>נס ציונה</t>
  </si>
  <si>
    <t>נשר</t>
  </si>
  <si>
    <t>נתיבות</t>
  </si>
  <si>
    <t>עכו</t>
  </si>
  <si>
    <t>עפולה</t>
  </si>
  <si>
    <t>ערד</t>
  </si>
  <si>
    <t>פרדס חנה-כרכור</t>
  </si>
  <si>
    <t>צפת</t>
  </si>
  <si>
    <t>קריית אונו</t>
  </si>
  <si>
    <t>קריית ביאליק</t>
  </si>
  <si>
    <t>קריית ים</t>
  </si>
  <si>
    <t>קריית מוצקין</t>
  </si>
  <si>
    <t>קריית מלאכי</t>
  </si>
  <si>
    <t>קריית שמונה</t>
  </si>
  <si>
    <t>ראש העין</t>
  </si>
  <si>
    <t>רמת השרון</t>
  </si>
  <si>
    <t>שדרות</t>
  </si>
  <si>
    <t>אבן יהודה</t>
  </si>
  <si>
    <t>אור עקיבא</t>
  </si>
  <si>
    <t>אזור</t>
  </si>
  <si>
    <t>אריאל</t>
  </si>
  <si>
    <t>באר יעקב</t>
  </si>
  <si>
    <t>בית שאן</t>
  </si>
  <si>
    <t>בנימינה-גבעת עדה</t>
  </si>
  <si>
    <t>גבעת זאב</t>
  </si>
  <si>
    <t>טירת כרמל</t>
  </si>
  <si>
    <t>מזכרת בתיה</t>
  </si>
  <si>
    <t>קדימה-צורן</t>
  </si>
  <si>
    <t>קריית טבעון</t>
  </si>
  <si>
    <t>קריית עקרון</t>
  </si>
  <si>
    <t>רכסים</t>
  </si>
  <si>
    <t>שוהם</t>
  </si>
  <si>
    <t>תל מונד</t>
  </si>
  <si>
    <t>אורנית</t>
  </si>
  <si>
    <t>אלפי מנשה</t>
  </si>
  <si>
    <t>אפרת</t>
  </si>
  <si>
    <t>בית אל</t>
  </si>
  <si>
    <t>בית דגן</t>
  </si>
  <si>
    <t>בני עי"ש</t>
  </si>
  <si>
    <t>בת חפר</t>
  </si>
  <si>
    <t>גבע בנימין</t>
  </si>
  <si>
    <t>חצור הגלילית</t>
  </si>
  <si>
    <t>ירוחם</t>
  </si>
  <si>
    <t>כוכב יאיר</t>
  </si>
  <si>
    <t>כוכב יעקב</t>
  </si>
  <si>
    <t>כפר ורדים</t>
  </si>
  <si>
    <t>כפר חב"ד</t>
  </si>
  <si>
    <t>להבים</t>
  </si>
  <si>
    <t>מיתר</t>
  </si>
  <si>
    <t>מצפה רמון</t>
  </si>
  <si>
    <t>עומר</t>
  </si>
  <si>
    <t>עתלית</t>
  </si>
  <si>
    <t>צור הדסה</t>
  </si>
  <si>
    <t>קצרין</t>
  </si>
  <si>
    <t>קריית ארבע</t>
  </si>
  <si>
    <t>קרני שומרון</t>
  </si>
  <si>
    <t>רמת ישי</t>
  </si>
  <si>
    <t>שלומי</t>
  </si>
  <si>
    <t>אחוזת ברק</t>
  </si>
  <si>
    <t>אלון שבות</t>
  </si>
  <si>
    <t>אליכין</t>
  </si>
  <si>
    <t>אלעזר</t>
  </si>
  <si>
    <t>אלקנה</t>
  </si>
  <si>
    <t>בית חשמונאי</t>
  </si>
  <si>
    <t>בית יצחק-שער חפר</t>
  </si>
  <si>
    <t>ברכה</t>
  </si>
  <si>
    <t>גבעת אבני</t>
  </si>
  <si>
    <t>גבעת ברנר</t>
  </si>
  <si>
    <t>גן נר</t>
  </si>
  <si>
    <t>הר אדר</t>
  </si>
  <si>
    <t>חשמונאים</t>
  </si>
  <si>
    <t>טלמון</t>
  </si>
  <si>
    <t>יבנאל</t>
  </si>
  <si>
    <t>יד בנימין</t>
  </si>
  <si>
    <t>כפר אדומים</t>
  </si>
  <si>
    <t>כפר האורנים</t>
  </si>
  <si>
    <t>כפר ויתקין</t>
  </si>
  <si>
    <t>כפר תבור</t>
  </si>
  <si>
    <t>לפיד</t>
  </si>
  <si>
    <t>מבוא חורון</t>
  </si>
  <si>
    <t>מצפה יריחו</t>
  </si>
  <si>
    <t>מרכז שפירא</t>
  </si>
  <si>
    <t>מתן</t>
  </si>
  <si>
    <t>נווה דניאל</t>
  </si>
  <si>
    <t>נוף איילון</t>
  </si>
  <si>
    <t>נופית</t>
  </si>
  <si>
    <t>סביון</t>
  </si>
  <si>
    <t>עלי</t>
  </si>
  <si>
    <t>עמנואל</t>
  </si>
  <si>
    <t>עפרה</t>
  </si>
  <si>
    <t>צור יצחק</t>
  </si>
  <si>
    <t>צור משה</t>
  </si>
  <si>
    <t>קדומים</t>
  </si>
  <si>
    <t>קיסריה</t>
  </si>
  <si>
    <t>קציר</t>
  </si>
  <si>
    <t>קריית יערים</t>
  </si>
  <si>
    <t>ראש פינה</t>
  </si>
  <si>
    <t>שילה</t>
  </si>
  <si>
    <t>שמשית</t>
  </si>
  <si>
    <t>תפרח</t>
  </si>
  <si>
    <t>תקוע</t>
  </si>
  <si>
    <t>יישובים עירוניים לא יהודיים סך הכול</t>
  </si>
  <si>
    <t>אום אל-פחם</t>
  </si>
  <si>
    <t>נצרת</t>
  </si>
  <si>
    <t>רהט</t>
  </si>
  <si>
    <t>באקה אל-גרביה</t>
  </si>
  <si>
    <t>טייבה</t>
  </si>
  <si>
    <t>טירה</t>
  </si>
  <si>
    <t>טמרה</t>
  </si>
  <si>
    <t>כפר כנא</t>
  </si>
  <si>
    <t>כפר קאסם</t>
  </si>
  <si>
    <t>מגאר</t>
  </si>
  <si>
    <t>סח'נין</t>
  </si>
  <si>
    <t>עראבה</t>
  </si>
  <si>
    <t>ערערה</t>
  </si>
  <si>
    <t>קלנסווה</t>
  </si>
  <si>
    <t>שפרעם</t>
  </si>
  <si>
    <t>אבו סנאן</t>
  </si>
  <si>
    <t>אכסאל</t>
  </si>
  <si>
    <t>אעבלין</t>
  </si>
  <si>
    <t>בית ג'ן</t>
  </si>
  <si>
    <t>ג'דיידה-מכר</t>
  </si>
  <si>
    <t>ג'סר א-זרקא</t>
  </si>
  <si>
    <t>ג'ת</t>
  </si>
  <si>
    <t>דאלית אל-כרמל</t>
  </si>
  <si>
    <t>דייר אל-אסד</t>
  </si>
  <si>
    <t>חורה</t>
  </si>
  <si>
    <t>טורעאן</t>
  </si>
  <si>
    <t>יפיע</t>
  </si>
  <si>
    <t>ירכא</t>
  </si>
  <si>
    <t>כאבול</t>
  </si>
  <si>
    <t>כסיפה</t>
  </si>
  <si>
    <t>כפר מנדא</t>
  </si>
  <si>
    <t>כפר קרע</t>
  </si>
  <si>
    <t>לקיה</t>
  </si>
  <si>
    <t>מג'ד אל-כרום</t>
  </si>
  <si>
    <t>מג'דל שמס</t>
  </si>
  <si>
    <t>מעלה עירון</t>
  </si>
  <si>
    <t>נחף</t>
  </si>
  <si>
    <t>עין מאהל</t>
  </si>
  <si>
    <t>עספיא</t>
  </si>
  <si>
    <t>ערערה-בנגב</t>
  </si>
  <si>
    <t>פוריידיס</t>
  </si>
  <si>
    <t>ריינה</t>
  </si>
  <si>
    <t>תל שבע</t>
  </si>
  <si>
    <t>אבו גוש</t>
  </si>
  <si>
    <t>בועיינה-נוג'ידאת</t>
  </si>
  <si>
    <t>בוקעאתא</t>
  </si>
  <si>
    <t>ביר אל-מכסור</t>
  </si>
  <si>
    <t>בסמ"ה</t>
  </si>
  <si>
    <t>בסמת טבעון</t>
  </si>
  <si>
    <t>בענה</t>
  </si>
  <si>
    <t>ג'ולס</t>
  </si>
  <si>
    <t>ג'לג'וליה</t>
  </si>
  <si>
    <t>דייר חנא</t>
  </si>
  <si>
    <t>זמר</t>
  </si>
  <si>
    <t>זרזיר</t>
  </si>
  <si>
    <t>חורפיש</t>
  </si>
  <si>
    <t>יאנוח-ג'ת</t>
  </si>
  <si>
    <t>כסרא-סמיע</t>
  </si>
  <si>
    <t>כפר יאסיף</t>
  </si>
  <si>
    <t>משהד</t>
  </si>
  <si>
    <t>עיילבון</t>
  </si>
  <si>
    <t>עילוט</t>
  </si>
  <si>
    <t>פקיעין (בוקייעה)</t>
  </si>
  <si>
    <t>ראמה</t>
  </si>
  <si>
    <t>שבלי - אום אל-גנם</t>
  </si>
  <si>
    <t>שגב-שלום</t>
  </si>
  <si>
    <t>שעב</t>
  </si>
  <si>
    <t>אבטין</t>
  </si>
  <si>
    <t>אום בטין</t>
  </si>
  <si>
    <t>אל סייד</t>
  </si>
  <si>
    <t>ביר הדאג'</t>
  </si>
  <si>
    <t>ג'ש (גוש חלב)</t>
  </si>
  <si>
    <t>כאוכב אבו אל-היג'א</t>
  </si>
  <si>
    <t>כעביה-טבאש-חג'אג'רה</t>
  </si>
  <si>
    <t>כפר ברא</t>
  </si>
  <si>
    <t>כפר כמא</t>
  </si>
  <si>
    <t>כפר מצר</t>
  </si>
  <si>
    <t>מוקייבלה</t>
  </si>
  <si>
    <t>מזרעה</t>
  </si>
  <si>
    <t>מסעדה</t>
  </si>
  <si>
    <t>מעיליא</t>
  </si>
  <si>
    <t>נאעורה</t>
  </si>
  <si>
    <t>סאג'ור</t>
  </si>
  <si>
    <t>סולם</t>
  </si>
  <si>
    <t>סלמה</t>
  </si>
  <si>
    <t>ע'ג'ר</t>
  </si>
  <si>
    <t>עוזייר</t>
  </si>
  <si>
    <t>עין נקובא</t>
  </si>
  <si>
    <t>פסוטה</t>
  </si>
  <si>
    <t>שייח' דנון</t>
  </si>
  <si>
    <t>יואב</t>
  </si>
  <si>
    <t>לב השרון</t>
  </si>
  <si>
    <t>לכיש</t>
  </si>
  <si>
    <t>מבואות החרמון</t>
  </si>
  <si>
    <t>מגידו</t>
  </si>
  <si>
    <t>מגילות</t>
  </si>
  <si>
    <t>מטה אשר</t>
  </si>
  <si>
    <t>מטה בנימין</t>
  </si>
  <si>
    <t>מטה יהודה</t>
  </si>
  <si>
    <t>מנשה</t>
  </si>
  <si>
    <t>מעלה יוסף</t>
  </si>
  <si>
    <t>מרום הגליל</t>
  </si>
  <si>
    <t>מרחבים</t>
  </si>
  <si>
    <t>משגב</t>
  </si>
  <si>
    <t>נווה מדבר</t>
  </si>
  <si>
    <t>נחל שורק</t>
  </si>
  <si>
    <t>עמק הירדן</t>
  </si>
  <si>
    <t>עמק חפר</t>
  </si>
  <si>
    <t>עמק יזרעאל</t>
  </si>
  <si>
    <t>ערבות הירדן</t>
  </si>
  <si>
    <t>רמת נגב</t>
  </si>
  <si>
    <t>שומרון</t>
  </si>
  <si>
    <t>שער הנגב</t>
  </si>
  <si>
    <t>שפיר</t>
  </si>
  <si>
    <t>תמר</t>
  </si>
  <si>
    <t xml:space="preserve">לוח 23  (המשך) </t>
  </si>
  <si>
    <t>שכר חציוני</t>
  </si>
  <si>
    <t>שכר ממוצע</t>
  </si>
  <si>
    <t>פתח תקוה</t>
  </si>
  <si>
    <t>אל קסום</t>
  </si>
  <si>
    <t>אל-בטוף</t>
  </si>
  <si>
    <t>אלונה</t>
  </si>
  <si>
    <t>אשכול</t>
  </si>
  <si>
    <t>באר טוביה</t>
  </si>
  <si>
    <t>בוסתן-אל-מרג'</t>
  </si>
  <si>
    <t>בני שמעון</t>
  </si>
  <si>
    <t>ברנר</t>
  </si>
  <si>
    <t>גדרות</t>
  </si>
  <si>
    <t>גולן</t>
  </si>
  <si>
    <t>גוש עציון</t>
  </si>
  <si>
    <t>גזר</t>
  </si>
  <si>
    <t>גן רווה</t>
  </si>
  <si>
    <t>דרום השרון</t>
  </si>
  <si>
    <t>הגלבוע</t>
  </si>
  <si>
    <t>הגליל העליון</t>
  </si>
  <si>
    <t>הגליל התחתון</t>
  </si>
  <si>
    <t>הערבה התיכונה</t>
  </si>
  <si>
    <t>הר חברון</t>
  </si>
  <si>
    <t>זבולון</t>
  </si>
  <si>
    <t>חבל אילות</t>
  </si>
  <si>
    <t>חבל יבנה</t>
  </si>
  <si>
    <t>חבל מודיעין</t>
  </si>
  <si>
    <t>חוף אשקלון</t>
  </si>
  <si>
    <t>חוף הכרמל</t>
  </si>
  <si>
    <t>חוף השרון</t>
  </si>
  <si>
    <t>יישובים עירוניים - סה"כ</t>
  </si>
  <si>
    <t>יישובים כפריים - סה"כ</t>
  </si>
  <si>
    <t>סה"כ</t>
  </si>
  <si>
    <t>סה"כ מלאה+חלק' יחיד</t>
  </si>
  <si>
    <t>מקום עבודה אחד</t>
  </si>
  <si>
    <t>2 מקומות עבודה</t>
  </si>
  <si>
    <t>3 מקומות עבודה</t>
  </si>
  <si>
    <t>4+ מקומות עבודה</t>
  </si>
  <si>
    <t>'סה"כ משרה חלק' נוס</t>
  </si>
  <si>
    <t>סה"כ משרה יומית</t>
  </si>
  <si>
    <t>'סה"כ משרה מלאה+נוס</t>
  </si>
  <si>
    <t>1 מלאה + 1 חלקית</t>
  </si>
  <si>
    <t>2 מלאה +2 חלקית</t>
  </si>
  <si>
    <t>1 מלאה +3 חלקית</t>
  </si>
  <si>
    <t>2 מלאה +1 חלקית</t>
  </si>
  <si>
    <t xml:space="preserve"> אחר</t>
  </si>
  <si>
    <t>סה"כ משרהמלאה+יומי</t>
  </si>
  <si>
    <t>1 מלאה +1 יומית</t>
  </si>
  <si>
    <t>1 מלאה +2 יומית</t>
  </si>
  <si>
    <t>1 מלאה +3 יומית</t>
  </si>
  <si>
    <t>2 מלאה +1 יומית</t>
  </si>
  <si>
    <t>2 מלאה +2 יומית</t>
  </si>
  <si>
    <t>סה"כ משרהנוס'+יומי</t>
  </si>
  <si>
    <t>1 חלקית +1 יומית</t>
  </si>
  <si>
    <t>1 חלקית +2 יומית</t>
  </si>
  <si>
    <t>1 חלקית +3 יומית</t>
  </si>
  <si>
    <t>2 חלקית +1 יומית</t>
  </si>
  <si>
    <t>2 חלקית +2 יומית</t>
  </si>
  <si>
    <t>אחרים</t>
  </si>
  <si>
    <t>ענף כלכלי ראשי</t>
  </si>
  <si>
    <t>2-מלאה או-חלקי יחיד</t>
  </si>
  <si>
    <t>3-מלאה או-חלקי ומעל</t>
  </si>
  <si>
    <t>מלאה ועוד 3+ חלקיות</t>
  </si>
  <si>
    <t>מלאה ועוד 3 חלקיות</t>
  </si>
  <si>
    <t>מלאה ועוד 2 חלקיות</t>
  </si>
  <si>
    <t>מלאה וחלקית</t>
  </si>
  <si>
    <t>מעורב 126 וקיבוץ</t>
  </si>
  <si>
    <t>מעורב 126 ו-614</t>
  </si>
  <si>
    <t>חקלאות, ייעור ודיג</t>
  </si>
  <si>
    <t>כריה וחציבה</t>
  </si>
  <si>
    <t>תעשיה וחרושת</t>
  </si>
  <si>
    <t>אספקת חשמל, גז, קיטור ומיזוג אוויר</t>
  </si>
  <si>
    <t>אספקת מים, שירותי ביוב, טיפול באשפה</t>
  </si>
  <si>
    <t>בינוי</t>
  </si>
  <si>
    <t>מסחר סיטוני וקמעוני</t>
  </si>
  <si>
    <t>שירותי תחבורה, אחסנה, דואר ובלדרות</t>
  </si>
  <si>
    <t>שירותי אירוח ואוכל</t>
  </si>
  <si>
    <t>מידע ותקשורת</t>
  </si>
  <si>
    <t>שירותים פיננסיים ושירותי ביטוח</t>
  </si>
  <si>
    <t>פעילויות בנדל"ן</t>
  </si>
  <si>
    <t>שירותים מקצועיים, מדעיים וטכניים</t>
  </si>
  <si>
    <t>שירותי ניהול ותמיכה</t>
  </si>
  <si>
    <t>מינהל מקומי, מינהל ציבורי וביטחון</t>
  </si>
  <si>
    <t>חינוך</t>
  </si>
  <si>
    <t>שירותי בריאות ושירותי רווחה וסעד</t>
  </si>
  <si>
    <t>אמנות, בידור ופנאי</t>
  </si>
  <si>
    <t>שירותים אחרים</t>
  </si>
  <si>
    <t>לא ידוע</t>
  </si>
  <si>
    <t>עד שכר המינימום</t>
  </si>
  <si>
    <t>משכר המינימום עד 50% השכר הממוצע</t>
  </si>
  <si>
    <t>50%-75% מהשכר הממוצע</t>
  </si>
  <si>
    <t>75% עד השכר הממוצע</t>
  </si>
  <si>
    <t>2-1 פעמים השכר הממוצע</t>
  </si>
  <si>
    <t>3-2 פעמים השכר הממוצע</t>
  </si>
  <si>
    <t>4-3 פעמים השכר הממוצע</t>
  </si>
  <si>
    <t>5-4 פעמים השכר הממוצע</t>
  </si>
  <si>
    <t>יותר מ-5 פעמים השכר הממוצע</t>
  </si>
  <si>
    <t>משקי בית כמקומות תעסוקה</t>
  </si>
  <si>
    <t>ארגונים וגופים חוץ-מדינתיים</t>
  </si>
  <si>
    <t>שכירים ועצמאים</t>
  </si>
  <si>
    <t>שכר ממוצע לחודש עבודה</t>
  </si>
  <si>
    <t>שכר ממוצע לחודש בשנה</t>
  </si>
  <si>
    <t>לוח 2 (המשך)</t>
  </si>
  <si>
    <t>לוח 3 (המשך)</t>
  </si>
  <si>
    <t>לוח 39: העובדים השכירים לפי ענף כלכלי ולפי משך עבודה (מספרים), 2017</t>
  </si>
  <si>
    <t>נוף הגליל</t>
  </si>
  <si>
    <t>גני מודיעין</t>
  </si>
  <si>
    <t>חריש</t>
  </si>
  <si>
    <t>יקיר</t>
  </si>
  <si>
    <t>כוכב השחר</t>
  </si>
  <si>
    <t>מעגלים</t>
  </si>
  <si>
    <t>נוקדים</t>
  </si>
  <si>
    <t>עלי זהב</t>
  </si>
  <si>
    <t>עץ אפרים</t>
  </si>
  <si>
    <t>צופים</t>
  </si>
  <si>
    <t>רבבה</t>
  </si>
  <si>
    <t>שתולים</t>
  </si>
  <si>
    <t>עין קנייא</t>
  </si>
  <si>
    <t>משקי בית כמקומות</t>
  </si>
  <si>
    <t>אירגונ. וגופים חוץ</t>
  </si>
  <si>
    <t>אחר לא ידוע</t>
  </si>
  <si>
    <t>מלאה או חלקית יחידה</t>
  </si>
  <si>
    <t>2 מלאה או חלקי יחיד</t>
  </si>
  <si>
    <t>3 מלאה או חלקי ומעל</t>
  </si>
  <si>
    <t>חלקית נוספת</t>
  </si>
  <si>
    <t>מלאה + חלקית</t>
  </si>
  <si>
    <t>מקודמים</t>
  </si>
  <si>
    <t>כנרת</t>
  </si>
  <si>
    <t>יזרעאל</t>
  </si>
  <si>
    <t>השרון</t>
  </si>
  <si>
    <t>תל-אביב</t>
  </si>
  <si>
    <t>השכר הממוצע לחודש עבודה (ש"ח)</t>
  </si>
  <si>
    <t>מספר השכירים  (2019)</t>
  </si>
  <si>
    <t>מספר
השכירים
(2019)</t>
  </si>
  <si>
    <t>לוח 8: קבוצת השכר של העובדים השכירים (ממוצע לחודש עבודה) לפי צורת יישוב, 2019</t>
  </si>
  <si>
    <t>לוח 9: קבוצת השכר של העובדים השכירים (ממוצע לחודש בשנה) לפי צורת יישוב, 2019</t>
  </si>
  <si>
    <t>לוח 10: שכר חודשי ושנתי ממוצע (ש"ח) של העולים השכירים לפי שנת עליה ולפי צורת יישוב, 2019</t>
  </si>
  <si>
    <t xml:space="preserve"> 2009 - 2019</t>
  </si>
  <si>
    <t>מספר המשפחות (2019)</t>
  </si>
  <si>
    <t>מספר העצמאים (2019)</t>
  </si>
  <si>
    <t>מדד האי-שוויון (ג'יני) 2019</t>
  </si>
  <si>
    <t>מדד אי-שוויון (ג'יני) 2019</t>
  </si>
  <si>
    <t>לוח 21: קבוצת ההכנסה של העובדים העצמאים לפי צורת יישוב, 2019</t>
  </si>
  <si>
    <t>לוח 22: משך העבודה של עובדים שכירים לפי צורת יישוב, 2019</t>
  </si>
  <si>
    <t>לוח 23: משך העבודה של עובדים שכירים לפי יישוב, 2019</t>
  </si>
  <si>
    <t>לוח 24: משך העבודה של עובדים שכירים לפי מועצה אזורית, 2019</t>
  </si>
  <si>
    <t xml:space="preserve">לוח 25: משך העבודה של עובדים שכירים לפי מחוז ונפה, 2019 </t>
  </si>
  <si>
    <t xml:space="preserve">לוח 26: משך העבודה של גברים שכירים לפי יישוב, 2019 </t>
  </si>
  <si>
    <t xml:space="preserve">לוח 27: משך העבודה של נשים שכירות לפי יישוב, 2019 </t>
  </si>
  <si>
    <t>לוח 28: סוג המבוטחים לפי צורת יישוב, 2019</t>
  </si>
  <si>
    <t>לוח 29: סוג המבוטחים לפי מועצה אזורית, 2019</t>
  </si>
  <si>
    <t>לוח 30: סוג המבוטחים לפי  מחוז ונפה, 2019</t>
  </si>
  <si>
    <t>לוח 1: שכר ממוצע חודשי ושנתי של שכירים, אחוז השכירים ששכרם אינו גבוה משכר המינימום ומדד האי-שוויון, 
            לפי צורת יישוב, 2019-2018</t>
  </si>
  <si>
    <t>לוח 2: שכר ממוצע חודשי ושנתי של שכירים, אחוז השכירים ששכרם אינו גבוה משכר המינימום ומדד האי-שוויון, 
            לפי יישוב, 2019-2018</t>
  </si>
  <si>
    <t>לוח 3: שכר ממוצע חודשי ושנתי של שכירים, אחוז השכירים ששכרם אינו גבוה משכר המינימום ומדד האי-שוויון, 
            לפי מועצה אזורית, 2019-2018</t>
  </si>
  <si>
    <t>לוח 4: שכר ממוצע חודשי ושנתי של שכירים, אחוז השכירים ששכרם אינו גבוה משכר המינימום ומדד האי-שוויון, 
            לפי מחוז ונפה, 2019-2018</t>
  </si>
  <si>
    <t>לוח 5: שכר ממוצע חודשי ושנתי של שכירים לפי מין ולפי יישוב, 2019-2018</t>
  </si>
  <si>
    <t>לוח 6: שכר ממוצע חודשי ושנתי של שכירים לפי מין ולפי מועצה אזורית, 2019-2018</t>
  </si>
  <si>
    <t>לוח 7: שכר ממוצע חודשי ושנתי של שכירים לפי מין ולפי מחוז ונפה, 2019-2018</t>
  </si>
  <si>
    <t>לוח 17: הכנסה ממוצעת לחודש בשנה של העצמאים, אחוז העצמאים המשתכרים עד מחצית השכר הממוצע
            ומדד ג'יני, לפי  צורת יישוב, 2019-2018</t>
  </si>
  <si>
    <t>לוח 18: הכנסה ממוצעת לחודש בשנה של העצמאים, אחוז העצמאים המשתכרים עד מחצית השכר הממוצע
              ומדד ג'יני, לפי יישוב, 2019-2018</t>
  </si>
  <si>
    <t>לוח 19: הכנסה ממוצעת לחודש בשנה של העצמאים, אחוז העצמאים המשתכרים עד מחצית השכר הממוצע
             ומדד ג'יני, לפי  מועצה אזורית, 2019-2018</t>
  </si>
  <si>
    <t>לוח 20: הכנסה ממוצעת לחודש בשנה של העצמאים, אחוז העצמאים המשתכרים עד מחצית השכר הממוצע
              ומדד ג'יני, לפי מחוז ונפה, 2019-2018</t>
  </si>
  <si>
    <t>לוח 31: שכר ממוצע ושכר חציוני של שכירים, 2019-2018</t>
  </si>
  <si>
    <t>לוח 32: הכנסה ממוצעת והכנסה חציונית (לחודש בשנה) של עצמאים, 2019-2018</t>
  </si>
  <si>
    <t>בית אריה-עופרים</t>
  </si>
  <si>
    <t>ברקת</t>
  </si>
  <si>
    <t>הושעיה</t>
  </si>
  <si>
    <t>חספין</t>
  </si>
  <si>
    <t>מעגן מיכאל</t>
  </si>
  <si>
    <t>ניצן</t>
  </si>
  <si>
    <t>נעלה</t>
  </si>
  <si>
    <t>פדואל</t>
  </si>
  <si>
    <t>אבו תלול</t>
  </si>
  <si>
    <t>מייסר</t>
  </si>
  <si>
    <t>קצר א-סר</t>
  </si>
  <si>
    <t>רומת הייב</t>
  </si>
  <si>
    <t xml:space="preserve"> 2015 - 2019</t>
  </si>
  <si>
    <t>1990 - 2014</t>
  </si>
  <si>
    <t>לוח 11: שכר חודשי ושנתי ממוצע (ש"ח) של משפחת עובדים, זוגות, לפי צורת יישוב, 2019-2018</t>
  </si>
  <si>
    <t>לוח 12: שכר חודשי ושנתי ממוצע (ש"ח) של משפחת עובדים, זוגות, לפי מועצה אזורית, 2019-2018</t>
  </si>
  <si>
    <t>לוח 13: שכר חודשי ושנתי ממוצע (ש"ח) של משפחת עובדים, זוגות, לפי מחוז ונפה, 2019-2018</t>
  </si>
  <si>
    <t xml:space="preserve">לוח 14: שכר חודשי ושנתי ממוצע (ש"ח) של משפחת עובדים, יחידים, לפי צורת יישוב, 2019-2018 </t>
  </si>
  <si>
    <t xml:space="preserve">לוח 15: שכר חודשי ושנתי ממוצע (ש"ח) של משפחת עובדים, יחידים, לפי מועצה אזורית, 2019-2018 </t>
  </si>
  <si>
    <t xml:space="preserve">לוח 16: שכר חודשי ושנתי ממוצע (ש"ח) של משפחת עובדים, יחידים, לפי מחוז ונפה, 2019-2018 </t>
  </si>
  <si>
    <t>שינוי בנק' האחוז</t>
  </si>
  <si>
    <t>עמק המעיינות</t>
  </si>
  <si>
    <t>שדות דן</t>
  </si>
  <si>
    <t>שדות נגב</t>
  </si>
  <si>
    <t>2018*</t>
  </si>
  <si>
    <t>2019*</t>
  </si>
  <si>
    <t>* שינוי מתודולוגי ראה תקציר ופר הגדרות</t>
  </si>
  <si>
    <t>לוח 33: התפלגות משפחות עובדים – זוגות לפי עשירון ולפי מספר ילדים והכנסה ממוצעת לחודש בשנה, 2019</t>
  </si>
  <si>
    <t>לוח 34: מדד ג'יני והתפלגות משפחות עובדים – יחידים, לפי עשירון ולפי מספר ילדים והכנסה ממוצעת לחודש בשנה, 2019</t>
  </si>
  <si>
    <t xml:space="preserve">לוח 35: שכר ממוצע וחציוני לחודש עבודה, 2019-1995   </t>
  </si>
  <si>
    <t>לוח 36: שכר ממוצע לחודש עבודה ואחוז משתכרים מתחת לשכר מינימום , 2000 ו-2019</t>
  </si>
  <si>
    <t>זכר</t>
  </si>
  <si>
    <t>מין</t>
  </si>
  <si>
    <t>מס' שכירים</t>
  </si>
  <si>
    <t>נקבה</t>
  </si>
  <si>
    <t>מס' עצמאיים</t>
  </si>
  <si>
    <t>הכנסה ממוצעת</t>
  </si>
  <si>
    <t>לוח 37: התפלגות שכר, שכירים לפי מין, 2019</t>
  </si>
  <si>
    <t>לוח 38: התפלגות הכנסה, עצמאיים, לפי מין, 2019</t>
  </si>
  <si>
    <t>הרצליה</t>
  </si>
  <si>
    <t>נהריה</t>
  </si>
  <si>
    <t>פרדסיה</t>
  </si>
  <si>
    <t>נורדיה</t>
  </si>
  <si>
    <t>דבוריה</t>
  </si>
  <si>
    <t>טובא-זנגריה</t>
  </si>
  <si>
    <t>גני תקוה</t>
  </si>
  <si>
    <t>שערי תקוה</t>
  </si>
  <si>
    <t>תל אביב-יפו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</si>
</sst>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#,##0.0"/>
    <numFmt numFmtId="166" formatCode="#,##0.0000"/>
    <numFmt numFmtId="167" formatCode="0.0"/>
    <numFmt numFmtId="168" formatCode="_(* #,##0_);_(* \(#,##0\);_(* &quot;-&quot;??_);_(@_)"/>
    <numFmt numFmtId="169" formatCode="0.0%"/>
  </numFmts>
  <fonts count="11">
    <font>
      <sz val="10"/>
      <name val="System"/>
      <charset val="177"/>
    </font>
    <font>
      <i/>
      <sz val="10"/>
      <name val="System"/>
      <family val="2"/>
      <charset val="177"/>
    </font>
    <font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9"/>
      <name val="Tahoma (Hebrew)"/>
      <family val="2"/>
      <charset val="177"/>
    </font>
    <font>
      <sz val="10"/>
      <name val="Arial"/>
      <family val="2"/>
    </font>
    <font>
      <sz val="10"/>
      <name val="System"/>
      <family val="2"/>
      <charset val="177"/>
    </font>
    <font>
      <sz val="10"/>
      <name val="System"/>
      <family val="2"/>
      <charset val="177"/>
    </font>
    <font>
      <sz val="10"/>
      <name val="Calibri"/>
      <family val="2"/>
    </font>
    <font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0" fillId="0" borderId="0"/>
    <xf numFmtId="0" fontId="6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98">
    <xf numFmtId="0" fontId="0" fillId="0" borderId="0" xfId="0"/>
    <xf numFmtId="0" fontId="2" fillId="0" borderId="0" xfId="0" applyFont="1" applyFill="1" applyAlignment="1">
      <alignment horizontal="right"/>
    </xf>
    <xf numFmtId="165" fontId="2" fillId="0" borderId="0" xfId="0" applyNumberFormat="1" applyFont="1" applyFill="1" applyAlignment="1">
      <alignment horizontal="right" wrapText="1"/>
    </xf>
    <xf numFmtId="3" fontId="2" fillId="0" borderId="0" xfId="0" applyNumberFormat="1" applyFont="1" applyFill="1" applyAlignment="1">
      <alignment horizontal="right" indent="1"/>
    </xf>
    <xf numFmtId="165" fontId="2" fillId="0" borderId="0" xfId="0" applyNumberFormat="1" applyFont="1" applyFill="1" applyAlignment="1">
      <alignment horizontal="right" indent="1"/>
    </xf>
    <xf numFmtId="0" fontId="2" fillId="0" borderId="0" xfId="0" applyFont="1" applyFill="1" applyAlignment="1">
      <alignment horizontal="right" readingOrder="2"/>
    </xf>
    <xf numFmtId="166" fontId="2" fillId="0" borderId="0" xfId="0" applyNumberFormat="1" applyFont="1" applyFill="1" applyAlignment="1">
      <alignment horizontal="right" indent="1"/>
    </xf>
    <xf numFmtId="3" fontId="3" fillId="0" borderId="0" xfId="0" applyNumberFormat="1" applyFont="1" applyFill="1" applyAlignment="1">
      <alignment horizontal="right" indent="1"/>
    </xf>
    <xf numFmtId="165" fontId="3" fillId="0" borderId="0" xfId="0" applyNumberFormat="1" applyFont="1" applyFill="1" applyAlignment="1">
      <alignment horizontal="right" indent="1"/>
    </xf>
    <xf numFmtId="166" fontId="3" fillId="0" borderId="0" xfId="0" applyNumberFormat="1" applyFont="1" applyFill="1" applyAlignment="1">
      <alignment horizontal="right" indent="1"/>
    </xf>
    <xf numFmtId="0" fontId="3" fillId="0" borderId="0" xfId="0" applyFont="1" applyFill="1" applyAlignment="1">
      <alignment horizontal="right"/>
    </xf>
    <xf numFmtId="3" fontId="3" fillId="0" borderId="1" xfId="0" applyNumberFormat="1" applyFont="1" applyFill="1" applyBorder="1" applyAlignment="1">
      <alignment horizontal="right" indent="1"/>
    </xf>
    <xf numFmtId="165" fontId="3" fillId="0" borderId="1" xfId="0" applyNumberFormat="1" applyFont="1" applyFill="1" applyBorder="1" applyAlignment="1">
      <alignment horizontal="right" indent="1"/>
    </xf>
    <xf numFmtId="166" fontId="3" fillId="0" borderId="1" xfId="0" applyNumberFormat="1" applyFont="1" applyFill="1" applyBorder="1" applyAlignment="1">
      <alignment horizontal="right" indent="1"/>
    </xf>
    <xf numFmtId="0" fontId="4" fillId="0" borderId="0" xfId="0" applyFont="1" applyFill="1" applyAlignment="1">
      <alignment horizontal="right" readingOrder="2"/>
    </xf>
    <xf numFmtId="0" fontId="4" fillId="0" borderId="0" xfId="0" applyFont="1" applyFill="1" applyAlignment="1">
      <alignment horizontal="right" wrapText="1" readingOrder="2"/>
    </xf>
    <xf numFmtId="0" fontId="3" fillId="0" borderId="0" xfId="0" applyFont="1" applyFill="1" applyAlignment="1">
      <alignment horizontal="right" readingOrder="2"/>
    </xf>
    <xf numFmtId="0" fontId="3" fillId="0" borderId="0" xfId="0" applyFont="1" applyFill="1" applyAlignment="1">
      <alignment horizontal="right" wrapText="1" readingOrder="2"/>
    </xf>
    <xf numFmtId="0" fontId="3" fillId="0" borderId="1" xfId="0" applyFont="1" applyFill="1" applyBorder="1" applyAlignment="1">
      <alignment horizontal="right" readingOrder="2"/>
    </xf>
    <xf numFmtId="0" fontId="3" fillId="0" borderId="2" xfId="0" applyFont="1" applyFill="1" applyBorder="1" applyAlignment="1">
      <alignment horizontal="center" vertical="center" readingOrder="2"/>
    </xf>
    <xf numFmtId="0" fontId="3" fillId="0" borderId="3" xfId="0" applyFont="1" applyFill="1" applyBorder="1" applyAlignment="1">
      <alignment horizontal="center" vertical="center" readingOrder="2"/>
    </xf>
    <xf numFmtId="0" fontId="3" fillId="0" borderId="4" xfId="0" applyFont="1" applyFill="1" applyBorder="1" applyAlignment="1">
      <alignment horizontal="center" vertical="center" wrapText="1" readingOrder="2"/>
    </xf>
    <xf numFmtId="0" fontId="3" fillId="0" borderId="5" xfId="0" applyFont="1" applyFill="1" applyBorder="1" applyAlignment="1">
      <alignment horizontal="center" vertical="center" readingOrder="2"/>
    </xf>
    <xf numFmtId="3" fontId="4" fillId="0" borderId="0" xfId="0" applyNumberFormat="1" applyFont="1" applyFill="1" applyAlignment="1">
      <alignment horizontal="right" wrapText="1"/>
    </xf>
    <xf numFmtId="0" fontId="3" fillId="0" borderId="0" xfId="0" applyFont="1" applyFill="1"/>
    <xf numFmtId="165" fontId="3" fillId="0" borderId="0" xfId="0" applyNumberFormat="1" applyFont="1" applyFill="1" applyAlignment="1">
      <alignment horizontal="right" wrapText="1"/>
    </xf>
    <xf numFmtId="0" fontId="3" fillId="0" borderId="0" xfId="0" applyFont="1" applyFill="1" applyBorder="1" applyAlignment="1">
      <alignment horizontal="center" vertical="center" wrapText="1" readingOrder="2"/>
    </xf>
    <xf numFmtId="0" fontId="3" fillId="0" borderId="0" xfId="0" applyFont="1" applyFill="1" applyBorder="1" applyAlignment="1">
      <alignment horizontal="center" vertical="center" readingOrder="2"/>
    </xf>
    <xf numFmtId="0" fontId="3" fillId="0" borderId="0" xfId="0" quotePrefix="1" applyFont="1" applyFill="1" applyAlignment="1">
      <alignment horizontal="right" wrapText="1" readingOrder="2"/>
    </xf>
    <xf numFmtId="0" fontId="4" fillId="0" borderId="0" xfId="0" applyFont="1" applyFill="1" applyAlignment="1">
      <alignment horizontal="justify" readingOrder="2"/>
    </xf>
    <xf numFmtId="0" fontId="3" fillId="0" borderId="0" xfId="0" applyFont="1" applyFill="1" applyAlignment="1">
      <alignment horizontal="justify" readingOrder="2"/>
    </xf>
    <xf numFmtId="0" fontId="3" fillId="0" borderId="0" xfId="0" applyFont="1" applyFill="1" applyAlignment="1">
      <alignment horizontal="justify"/>
    </xf>
    <xf numFmtId="0" fontId="3" fillId="0" borderId="0" xfId="0" applyFont="1" applyFill="1" applyBorder="1" applyAlignment="1">
      <alignment horizontal="justify" readingOrder="2"/>
    </xf>
    <xf numFmtId="3" fontId="3" fillId="0" borderId="0" xfId="0" applyNumberFormat="1" applyFont="1" applyFill="1" applyBorder="1" applyAlignment="1">
      <alignment horizontal="right" indent="1"/>
    </xf>
    <xf numFmtId="165" fontId="3" fillId="0" borderId="0" xfId="0" applyNumberFormat="1" applyFont="1" applyFill="1" applyBorder="1" applyAlignment="1">
      <alignment horizontal="right" indent="1"/>
    </xf>
    <xf numFmtId="166" fontId="3" fillId="0" borderId="0" xfId="0" applyNumberFormat="1" applyFont="1" applyFill="1" applyBorder="1" applyAlignment="1">
      <alignment horizontal="right" indent="1"/>
    </xf>
    <xf numFmtId="0" fontId="3" fillId="0" borderId="0" xfId="0" applyFont="1" applyFill="1" applyBorder="1"/>
    <xf numFmtId="3" fontId="3" fillId="0" borderId="0" xfId="0" applyNumberFormat="1" applyFont="1" applyFill="1"/>
    <xf numFmtId="165" fontId="3" fillId="0" borderId="0" xfId="0" applyNumberFormat="1" applyFont="1" applyFill="1"/>
    <xf numFmtId="166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right" readingOrder="2"/>
    </xf>
    <xf numFmtId="0" fontId="3" fillId="0" borderId="0" xfId="0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4" fillId="0" borderId="0" xfId="0" applyNumberFormat="1" applyFont="1" applyFill="1" applyAlignment="1">
      <alignment horizontal="right" readingOrder="2"/>
    </xf>
    <xf numFmtId="3" fontId="3" fillId="0" borderId="0" xfId="0" applyNumberFormat="1" applyFont="1" applyFill="1" applyAlignment="1">
      <alignment horizontal="right" readingOrder="2"/>
    </xf>
    <xf numFmtId="0" fontId="3" fillId="0" borderId="0" xfId="0" applyFont="1" applyFill="1" applyBorder="1" applyAlignment="1">
      <alignment vertical="center" wrapText="1" readingOrder="2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readingOrder="2"/>
    </xf>
    <xf numFmtId="165" fontId="3" fillId="0" borderId="0" xfId="0" applyNumberFormat="1" applyFont="1" applyFill="1" applyAlignment="1">
      <alignment readingOrder="2"/>
    </xf>
    <xf numFmtId="3" fontId="3" fillId="0" borderId="3" xfId="0" applyNumberFormat="1" applyFont="1" applyFill="1" applyBorder="1" applyAlignment="1">
      <alignment horizontal="center" vertical="center" wrapText="1" readingOrder="2"/>
    </xf>
    <xf numFmtId="165" fontId="3" fillId="0" borderId="3" xfId="0" applyNumberFormat="1" applyFont="1" applyFill="1" applyBorder="1" applyAlignment="1">
      <alignment horizontal="centerContinuous" vertical="center" wrapText="1" readingOrder="2"/>
    </xf>
    <xf numFmtId="167" fontId="3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 indent="1"/>
    </xf>
    <xf numFmtId="0" fontId="3" fillId="0" borderId="0" xfId="0" applyFont="1" applyFill="1" applyAlignment="1">
      <alignment horizontal="right" wrapText="1"/>
    </xf>
    <xf numFmtId="167" fontId="3" fillId="0" borderId="0" xfId="0" applyNumberFormat="1" applyFont="1" applyFill="1" applyBorder="1" applyAlignment="1">
      <alignment horizontal="right" indent="1"/>
    </xf>
    <xf numFmtId="167" fontId="3" fillId="0" borderId="1" xfId="0" applyNumberFormat="1" applyFont="1" applyFill="1" applyBorder="1" applyAlignment="1">
      <alignment horizontal="right" indent="1"/>
    </xf>
    <xf numFmtId="0" fontId="4" fillId="0" borderId="0" xfId="0" applyFont="1" applyFill="1" applyAlignment="1">
      <alignment horizontal="right"/>
    </xf>
    <xf numFmtId="165" fontId="4" fillId="0" borderId="0" xfId="0" applyNumberFormat="1" applyFont="1" applyFill="1" applyAlignment="1">
      <alignment horizontal="right" readingOrder="2"/>
    </xf>
    <xf numFmtId="165" fontId="3" fillId="0" borderId="0" xfId="0" applyNumberFormat="1" applyFont="1" applyFill="1" applyAlignment="1">
      <alignment horizontal="right" readingOrder="2"/>
    </xf>
    <xf numFmtId="3" fontId="3" fillId="0" borderId="3" xfId="0" applyNumberFormat="1" applyFont="1" applyFill="1" applyBorder="1" applyAlignment="1">
      <alignment horizontal="center" wrapText="1" readingOrder="2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3" fillId="0" borderId="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wrapText="1"/>
    </xf>
    <xf numFmtId="165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5" fontId="3" fillId="0" borderId="3" xfId="0" applyNumberFormat="1" applyFont="1" applyFill="1" applyBorder="1" applyAlignment="1">
      <alignment horizontal="centerContinuous" vertical="center" wrapText="1"/>
    </xf>
    <xf numFmtId="167" fontId="3" fillId="0" borderId="0" xfId="0" applyNumberFormat="1" applyFont="1" applyFill="1"/>
    <xf numFmtId="165" fontId="4" fillId="0" borderId="0" xfId="0" applyNumberFormat="1" applyFont="1" applyFill="1" applyAlignment="1">
      <alignment horizontal="right"/>
    </xf>
    <xf numFmtId="165" fontId="3" fillId="0" borderId="3" xfId="0" applyNumberFormat="1" applyFont="1" applyFill="1" applyBorder="1" applyAlignment="1">
      <alignment horizontal="center" vertical="center" wrapText="1" readingOrder="2"/>
    </xf>
    <xf numFmtId="2" fontId="3" fillId="0" borderId="0" xfId="0" applyNumberFormat="1" applyFont="1" applyFill="1" applyAlignment="1">
      <alignment horizontal="right"/>
    </xf>
    <xf numFmtId="0" fontId="3" fillId="0" borderId="0" xfId="4" applyFont="1" applyFill="1"/>
    <xf numFmtId="0" fontId="3" fillId="0" borderId="3" xfId="4" applyFont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center" vertical="center"/>
    </xf>
    <xf numFmtId="3" fontId="4" fillId="0" borderId="0" xfId="4" applyNumberFormat="1" applyFont="1" applyFill="1" applyAlignment="1">
      <alignment horizontal="center"/>
    </xf>
    <xf numFmtId="3" fontId="3" fillId="0" borderId="0" xfId="4" applyNumberFormat="1" applyFont="1" applyFill="1"/>
    <xf numFmtId="0" fontId="3" fillId="0" borderId="0" xfId="4" applyFont="1" applyAlignment="1">
      <alignment horizontal="right" indent="2"/>
    </xf>
    <xf numFmtId="3" fontId="3" fillId="0" borderId="0" xfId="4" applyNumberFormat="1" applyFont="1" applyFill="1" applyAlignment="1">
      <alignment horizontal="right" indent="2"/>
    </xf>
    <xf numFmtId="165" fontId="3" fillId="0" borderId="0" xfId="4" applyNumberFormat="1" applyFont="1" applyFill="1" applyAlignment="1">
      <alignment horizontal="right" indent="2"/>
    </xf>
    <xf numFmtId="0" fontId="3" fillId="0" borderId="0" xfId="4" applyFont="1" applyFill="1" applyBorder="1"/>
    <xf numFmtId="3" fontId="3" fillId="0" borderId="1" xfId="4" applyNumberFormat="1" applyFont="1" applyFill="1" applyBorder="1" applyAlignment="1">
      <alignment horizontal="right" indent="2"/>
    </xf>
    <xf numFmtId="165" fontId="3" fillId="0" borderId="1" xfId="4" applyNumberFormat="1" applyFont="1" applyFill="1" applyBorder="1" applyAlignment="1">
      <alignment horizontal="right" indent="2"/>
    </xf>
    <xf numFmtId="0" fontId="3" fillId="0" borderId="0" xfId="4" applyFont="1" applyFill="1" applyBorder="1" applyAlignment="1">
      <alignment horizontal="right" readingOrder="2"/>
    </xf>
    <xf numFmtId="3" fontId="3" fillId="0" borderId="0" xfId="4" applyNumberFormat="1" applyFont="1" applyFill="1" applyBorder="1"/>
    <xf numFmtId="0" fontId="3" fillId="0" borderId="0" xfId="4" applyFont="1" applyFill="1" applyAlignment="1">
      <alignment horizontal="right" readingOrder="2"/>
    </xf>
    <xf numFmtId="0" fontId="3" fillId="0" borderId="0" xfId="4" applyFont="1" applyFill="1" applyAlignment="1">
      <alignment wrapText="1"/>
    </xf>
    <xf numFmtId="0" fontId="3" fillId="0" borderId="3" xfId="4" applyFont="1" applyFill="1" applyBorder="1" applyAlignment="1">
      <alignment horizontal="center" wrapText="1"/>
    </xf>
    <xf numFmtId="3" fontId="3" fillId="0" borderId="0" xfId="4" applyNumberFormat="1" applyFont="1" applyFill="1" applyAlignment="1">
      <alignment horizontal="right"/>
    </xf>
    <xf numFmtId="0" fontId="4" fillId="0" borderId="0" xfId="4" applyFont="1" applyFill="1"/>
    <xf numFmtId="0" fontId="4" fillId="0" borderId="0" xfId="4" applyFont="1" applyFill="1" applyAlignment="1">
      <alignment horizontal="right" readingOrder="2"/>
    </xf>
    <xf numFmtId="0" fontId="3" fillId="0" borderId="0" xfId="4" applyFont="1" applyFill="1" applyAlignment="1">
      <alignment horizontal="center" readingOrder="2"/>
    </xf>
    <xf numFmtId="0" fontId="3" fillId="0" borderId="0" xfId="4" applyFont="1" applyFill="1" applyAlignment="1">
      <alignment horizontal="center" wrapText="1"/>
    </xf>
    <xf numFmtId="0" fontId="3" fillId="0" borderId="0" xfId="4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wrapText="1"/>
    </xf>
    <xf numFmtId="0" fontId="3" fillId="0" borderId="0" xfId="0" applyFont="1" applyFill="1" applyAlignment="1">
      <alignment horizontal="right" indent="1"/>
    </xf>
    <xf numFmtId="0" fontId="4" fillId="0" borderId="1" xfId="0" applyFont="1" applyFill="1" applyBorder="1" applyAlignment="1">
      <alignment horizontal="right" readingOrder="2"/>
    </xf>
    <xf numFmtId="0" fontId="4" fillId="0" borderId="1" xfId="0" applyFont="1" applyFill="1" applyBorder="1" applyAlignment="1">
      <alignment horizontal="right" wrapText="1" readingOrder="2"/>
    </xf>
    <xf numFmtId="3" fontId="3" fillId="0" borderId="0" xfId="0" applyNumberFormat="1" applyFont="1" applyFill="1" applyAlignment="1"/>
    <xf numFmtId="3" fontId="3" fillId="0" borderId="1" xfId="0" applyNumberFormat="1" applyFont="1" applyFill="1" applyBorder="1" applyAlignment="1"/>
    <xf numFmtId="0" fontId="3" fillId="0" borderId="0" xfId="0" applyFont="1" applyFill="1" applyBorder="1" applyAlignment="1">
      <alignment horizontal="right" wrapText="1" readingOrder="2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justify" readingOrder="2"/>
    </xf>
    <xf numFmtId="0" fontId="4" fillId="0" borderId="0" xfId="0" applyFont="1" applyFill="1" applyAlignment="1">
      <alignment horizontal="right" wrapText="1" readingOrder="1"/>
    </xf>
    <xf numFmtId="0" fontId="3" fillId="0" borderId="0" xfId="0" applyFont="1" applyFill="1" applyAlignment="1">
      <alignment horizontal="right" indent="1" readingOrder="2"/>
    </xf>
    <xf numFmtId="0" fontId="3" fillId="0" borderId="1" xfId="4" applyFont="1" applyBorder="1" applyAlignment="1">
      <alignment horizontal="right" indent="2"/>
    </xf>
    <xf numFmtId="165" fontId="4" fillId="0" borderId="0" xfId="2" applyNumberFormat="1" applyFont="1" applyFill="1" applyAlignment="1">
      <alignment horizontal="right"/>
    </xf>
    <xf numFmtId="3" fontId="3" fillId="0" borderId="0" xfId="2" applyNumberFormat="1" applyFont="1" applyFill="1" applyAlignment="1">
      <alignment horizontal="right"/>
    </xf>
    <xf numFmtId="165" fontId="3" fillId="0" borderId="0" xfId="2" applyNumberFormat="1" applyFont="1" applyFill="1" applyAlignment="1">
      <alignment horizontal="right"/>
    </xf>
    <xf numFmtId="3" fontId="3" fillId="0" borderId="3" xfId="2" applyNumberFormat="1" applyFont="1" applyFill="1" applyBorder="1" applyAlignment="1">
      <alignment horizontal="center" vertical="center" wrapText="1"/>
    </xf>
    <xf numFmtId="165" fontId="3" fillId="0" borderId="3" xfId="2" applyNumberFormat="1" applyFont="1" applyFill="1" applyBorder="1" applyAlignment="1">
      <alignment horizontal="center" vertical="center"/>
    </xf>
    <xf numFmtId="165" fontId="3" fillId="0" borderId="3" xfId="2" applyNumberFormat="1" applyFont="1" applyFill="1" applyBorder="1" applyAlignment="1">
      <alignment horizontal="center" vertical="center" wrapText="1" readingOrder="2"/>
    </xf>
    <xf numFmtId="165" fontId="3" fillId="0" borderId="0" xfId="2" applyNumberFormat="1" applyFont="1" applyFill="1" applyAlignment="1">
      <alignment horizontal="right" wrapText="1"/>
    </xf>
    <xf numFmtId="165" fontId="3" fillId="0" borderId="0" xfId="2" applyNumberFormat="1" applyFont="1" applyFill="1" applyAlignment="1">
      <alignment horizontal="right" readingOrder="2"/>
    </xf>
    <xf numFmtId="0" fontId="4" fillId="0" borderId="0" xfId="2" applyFont="1" applyFill="1" applyAlignment="1">
      <alignment horizontal="right" readingOrder="2"/>
    </xf>
    <xf numFmtId="165" fontId="3" fillId="0" borderId="0" xfId="2" applyNumberFormat="1" applyFont="1" applyFill="1" applyAlignment="1">
      <alignment horizontal="right" indent="1"/>
    </xf>
    <xf numFmtId="0" fontId="4" fillId="0" borderId="0" xfId="2" applyFont="1" applyFill="1" applyAlignment="1">
      <alignment horizontal="right" wrapText="1" readingOrder="2"/>
    </xf>
    <xf numFmtId="0" fontId="3" fillId="0" borderId="0" xfId="2" applyFont="1" applyFill="1" applyAlignment="1">
      <alignment horizontal="right" wrapText="1" readingOrder="2"/>
    </xf>
    <xf numFmtId="0" fontId="3" fillId="0" borderId="0" xfId="2" applyFont="1" applyFill="1" applyAlignment="1">
      <alignment horizontal="right" readingOrder="2"/>
    </xf>
    <xf numFmtId="0" fontId="3" fillId="0" borderId="0" xfId="2" applyFont="1" applyFill="1" applyAlignment="1">
      <alignment horizontal="right"/>
    </xf>
    <xf numFmtId="0" fontId="3" fillId="0" borderId="0" xfId="2" applyFont="1" applyFill="1" applyAlignment="1">
      <alignment horizontal="right" indent="1"/>
    </xf>
    <xf numFmtId="0" fontId="4" fillId="0" borderId="1" xfId="2" applyFont="1" applyFill="1" applyBorder="1" applyAlignment="1">
      <alignment horizontal="right" wrapText="1" readingOrder="2"/>
    </xf>
    <xf numFmtId="3" fontId="3" fillId="0" borderId="1" xfId="2" applyNumberFormat="1" applyFont="1" applyFill="1" applyBorder="1" applyAlignment="1">
      <alignment horizontal="right"/>
    </xf>
    <xf numFmtId="165" fontId="3" fillId="0" borderId="1" xfId="2" applyNumberFormat="1" applyFont="1" applyFill="1" applyBorder="1" applyAlignment="1">
      <alignment horizontal="right" indent="1"/>
    </xf>
    <xf numFmtId="165" fontId="4" fillId="0" borderId="0" xfId="2" applyNumberFormat="1" applyFont="1" applyFill="1" applyAlignment="1">
      <alignment horizontal="right" readingOrder="2"/>
    </xf>
    <xf numFmtId="0" fontId="3" fillId="0" borderId="0" xfId="2" applyFont="1" applyFill="1"/>
    <xf numFmtId="165" fontId="3" fillId="0" borderId="0" xfId="2" applyNumberFormat="1" applyFont="1" applyFill="1" applyAlignment="1">
      <alignment horizontal="right" wrapText="1" readingOrder="2"/>
    </xf>
    <xf numFmtId="3" fontId="3" fillId="0" borderId="0" xfId="2" applyNumberFormat="1" applyFont="1" applyFill="1" applyBorder="1" applyAlignment="1">
      <alignment horizontal="right"/>
    </xf>
    <xf numFmtId="165" fontId="3" fillId="0" borderId="0" xfId="2" applyNumberFormat="1" applyFont="1" applyFill="1" applyBorder="1" applyAlignment="1">
      <alignment horizontal="right" indent="1"/>
    </xf>
    <xf numFmtId="3" fontId="3" fillId="0" borderId="0" xfId="2" applyNumberFormat="1" applyFont="1" applyFill="1" applyAlignment="1">
      <alignment horizontal="right" indent="1"/>
    </xf>
    <xf numFmtId="0" fontId="3" fillId="0" borderId="0" xfId="2" applyFont="1" applyFill="1" applyBorder="1" applyAlignment="1">
      <alignment horizontal="right" readingOrder="2"/>
    </xf>
    <xf numFmtId="165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right"/>
    </xf>
    <xf numFmtId="0" fontId="3" fillId="0" borderId="1" xfId="2" applyFont="1" applyFill="1" applyBorder="1" applyAlignment="1">
      <alignment horizontal="right" readingOrder="2"/>
    </xf>
    <xf numFmtId="165" fontId="4" fillId="0" borderId="0" xfId="2" applyNumberFormat="1" applyFont="1" applyFill="1" applyBorder="1" applyAlignment="1">
      <alignment horizontal="right" readingOrder="2"/>
    </xf>
    <xf numFmtId="0" fontId="3" fillId="0" borderId="0" xfId="2" applyFont="1" applyFill="1" applyBorder="1"/>
    <xf numFmtId="3" fontId="3" fillId="0" borderId="0" xfId="2" applyNumberFormat="1" applyFont="1" applyFill="1"/>
    <xf numFmtId="165" fontId="3" fillId="0" borderId="0" xfId="2" applyNumberFormat="1" applyFont="1" applyFill="1"/>
    <xf numFmtId="167" fontId="3" fillId="0" borderId="0" xfId="2" applyNumberFormat="1" applyFont="1" applyFill="1" applyAlignment="1">
      <alignment horizontal="right" indent="1"/>
    </xf>
    <xf numFmtId="167" fontId="3" fillId="0" borderId="0" xfId="2" applyNumberFormat="1" applyFont="1" applyFill="1" applyBorder="1" applyAlignment="1">
      <alignment horizontal="right" indent="1"/>
    </xf>
    <xf numFmtId="167" fontId="3" fillId="0" borderId="1" xfId="2" applyNumberFormat="1" applyFont="1" applyFill="1" applyBorder="1" applyAlignment="1">
      <alignment horizontal="right" indent="1"/>
    </xf>
    <xf numFmtId="165" fontId="4" fillId="0" borderId="0" xfId="2" applyNumberFormat="1" applyFont="1" applyFill="1" applyAlignment="1">
      <alignment horizontal="right" wrapText="1" readingOrder="2"/>
    </xf>
    <xf numFmtId="2" fontId="3" fillId="0" borderId="0" xfId="2" applyNumberFormat="1" applyFont="1" applyFill="1" applyAlignment="1">
      <alignment horizontal="right"/>
    </xf>
    <xf numFmtId="0" fontId="3" fillId="0" borderId="0" xfId="4" applyFont="1" applyBorder="1" applyAlignment="1">
      <alignment horizontal="right" indent="2"/>
    </xf>
    <xf numFmtId="3" fontId="3" fillId="0" borderId="0" xfId="4" applyNumberFormat="1" applyFont="1" applyFill="1" applyBorder="1" applyAlignment="1">
      <alignment horizontal="right" indent="2"/>
    </xf>
    <xf numFmtId="165" fontId="3" fillId="0" borderId="0" xfId="4" applyNumberFormat="1" applyFont="1" applyFill="1" applyBorder="1" applyAlignment="1">
      <alignment horizontal="right" indent="2"/>
    </xf>
    <xf numFmtId="0" fontId="7" fillId="0" borderId="0" xfId="2"/>
    <xf numFmtId="0" fontId="3" fillId="0" borderId="3" xfId="4" applyFont="1" applyFill="1" applyBorder="1" applyAlignment="1">
      <alignment horizontal="center" wrapText="1" readingOrder="2"/>
    </xf>
    <xf numFmtId="0" fontId="3" fillId="0" borderId="0" xfId="2" applyFont="1"/>
    <xf numFmtId="0" fontId="3" fillId="0" borderId="0" xfId="2" applyFont="1" applyFill="1" applyAlignment="1">
      <alignment horizontal="right" wrapText="1"/>
    </xf>
    <xf numFmtId="165" fontId="3" fillId="0" borderId="6" xfId="0" applyNumberFormat="1" applyFont="1" applyFill="1" applyBorder="1" applyAlignment="1">
      <alignment horizontal="right" indent="1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wrapText="1" readingOrder="2"/>
    </xf>
    <xf numFmtId="3" fontId="3" fillId="0" borderId="0" xfId="2" applyNumberFormat="1" applyFont="1" applyFill="1" applyBorder="1" applyAlignment="1">
      <alignment horizontal="right" indent="1"/>
    </xf>
    <xf numFmtId="0" fontId="3" fillId="0" borderId="0" xfId="2" applyFont="1" applyBorder="1"/>
    <xf numFmtId="0" fontId="3" fillId="0" borderId="3" xfId="4" applyFont="1" applyFill="1" applyBorder="1" applyAlignment="1">
      <alignment horizontal="center"/>
    </xf>
    <xf numFmtId="0" fontId="4" fillId="2" borderId="7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Alignment="1">
      <alignment horizontal="center" wrapText="1" readingOrder="2"/>
    </xf>
    <xf numFmtId="0" fontId="3" fillId="0" borderId="0" xfId="4" applyFont="1" applyFill="1" applyAlignment="1">
      <alignment horizontal="right" wrapText="1" readingOrder="2"/>
    </xf>
    <xf numFmtId="0" fontId="2" fillId="0" borderId="0" xfId="4" applyFont="1" applyFill="1" applyBorder="1"/>
    <xf numFmtId="168" fontId="3" fillId="0" borderId="3" xfId="1" applyNumberFormat="1" applyFont="1" applyFill="1" applyBorder="1" applyAlignment="1">
      <alignment horizontal="center" vertical="center" wrapText="1"/>
    </xf>
    <xf numFmtId="168" fontId="3" fillId="0" borderId="3" xfId="1" applyNumberFormat="1" applyFont="1" applyFill="1" applyBorder="1" applyAlignment="1">
      <alignment horizontal="center" vertical="center" wrapText="1" readingOrder="2"/>
    </xf>
    <xf numFmtId="0" fontId="3" fillId="0" borderId="1" xfId="4" applyFont="1" applyFill="1" applyBorder="1"/>
    <xf numFmtId="0" fontId="3" fillId="0" borderId="3" xfId="4" applyFont="1" applyFill="1" applyBorder="1" applyAlignment="1">
      <alignment horizontal="center" readingOrder="2"/>
    </xf>
    <xf numFmtId="167" fontId="3" fillId="0" borderId="0" xfId="4" applyNumberFormat="1" applyFont="1" applyFill="1"/>
    <xf numFmtId="169" fontId="3" fillId="0" borderId="0" xfId="5" applyNumberFormat="1" applyFont="1" applyFill="1"/>
    <xf numFmtId="166" fontId="3" fillId="0" borderId="0" xfId="2" applyNumberFormat="1" applyFont="1" applyFill="1" applyAlignment="1">
      <alignment horizontal="right" indent="1"/>
    </xf>
    <xf numFmtId="166" fontId="3" fillId="0" borderId="0" xfId="2" applyNumberFormat="1" applyFont="1" applyFill="1" applyBorder="1" applyAlignment="1">
      <alignment horizontal="right" indent="1"/>
    </xf>
    <xf numFmtId="3" fontId="3" fillId="0" borderId="1" xfId="2" applyNumberFormat="1" applyFont="1" applyFill="1" applyBorder="1" applyAlignment="1">
      <alignment horizontal="right" indent="1"/>
    </xf>
    <xf numFmtId="166" fontId="3" fillId="0" borderId="1" xfId="2" applyNumberFormat="1" applyFont="1" applyFill="1" applyBorder="1" applyAlignment="1">
      <alignment horizontal="right" indent="1"/>
    </xf>
    <xf numFmtId="0" fontId="4" fillId="0" borderId="0" xfId="4" applyFont="1" applyFill="1" applyAlignment="1"/>
    <xf numFmtId="0" fontId="3" fillId="0" borderId="0" xfId="4" applyFont="1" applyFill="1" applyAlignment="1"/>
    <xf numFmtId="3" fontId="3" fillId="0" borderId="8" xfId="4" applyNumberFormat="1" applyFont="1" applyFill="1" applyBorder="1" applyAlignment="1">
      <alignment horizontal="right" readingOrder="2"/>
    </xf>
    <xf numFmtId="3" fontId="3" fillId="0" borderId="9" xfId="4" applyNumberFormat="1" applyFont="1" applyFill="1" applyBorder="1"/>
    <xf numFmtId="3" fontId="3" fillId="0" borderId="10" xfId="4" applyNumberFormat="1" applyFont="1" applyFill="1" applyBorder="1"/>
    <xf numFmtId="3" fontId="3" fillId="0" borderId="11" xfId="4" applyNumberFormat="1" applyFont="1" applyFill="1" applyBorder="1" applyAlignment="1">
      <alignment horizontal="right" readingOrder="2"/>
    </xf>
    <xf numFmtId="3" fontId="3" fillId="0" borderId="12" xfId="4" applyNumberFormat="1" applyFont="1" applyFill="1" applyBorder="1"/>
    <xf numFmtId="3" fontId="3" fillId="0" borderId="0" xfId="4" applyNumberFormat="1" applyFont="1" applyFill="1" applyBorder="1" applyAlignment="1">
      <alignment wrapText="1"/>
    </xf>
    <xf numFmtId="3" fontId="3" fillId="0" borderId="12" xfId="4" applyNumberFormat="1" applyFont="1" applyFill="1" applyBorder="1" applyAlignment="1">
      <alignment wrapText="1"/>
    </xf>
    <xf numFmtId="3" fontId="3" fillId="0" borderId="13" xfId="4" applyNumberFormat="1" applyFont="1" applyFill="1" applyBorder="1" applyAlignment="1">
      <alignment horizontal="right" readingOrder="2"/>
    </xf>
    <xf numFmtId="3" fontId="3" fillId="0" borderId="14" xfId="4" applyNumberFormat="1" applyFont="1" applyFill="1" applyBorder="1"/>
    <xf numFmtId="3" fontId="3" fillId="0" borderId="15" xfId="4" applyNumberFormat="1" applyFont="1" applyFill="1" applyBorder="1"/>
    <xf numFmtId="3" fontId="0" fillId="0" borderId="0" xfId="0" applyNumberFormat="1"/>
    <xf numFmtId="3" fontId="3" fillId="0" borderId="3" xfId="4" applyNumberFormat="1" applyFont="1" applyFill="1" applyBorder="1" applyAlignment="1">
      <alignment horizontal="center" wrapText="1" readingOrder="2"/>
    </xf>
    <xf numFmtId="3" fontId="9" fillId="0" borderId="0" xfId="0" applyNumberFormat="1" applyFont="1"/>
    <xf numFmtId="0" fontId="4" fillId="0" borderId="0" xfId="0" applyFont="1" applyFill="1" applyAlignment="1">
      <alignment horizontal="right" readingOrder="2"/>
    </xf>
    <xf numFmtId="3" fontId="3" fillId="0" borderId="0" xfId="0" applyNumberFormat="1" applyFont="1"/>
    <xf numFmtId="167" fontId="3" fillId="0" borderId="0" xfId="0" applyNumberFormat="1" applyFont="1"/>
    <xf numFmtId="3" fontId="3" fillId="0" borderId="1" xfId="0" applyNumberFormat="1" applyFont="1" applyBorder="1"/>
    <xf numFmtId="167" fontId="3" fillId="0" borderId="1" xfId="0" applyNumberFormat="1" applyFont="1" applyBorder="1"/>
    <xf numFmtId="0" fontId="3" fillId="0" borderId="3" xfId="0" applyFont="1" applyFill="1" applyBorder="1" applyAlignment="1">
      <alignment horizontal="center" vertical="center" readingOrder="2"/>
    </xf>
    <xf numFmtId="0" fontId="3" fillId="0" borderId="3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wrapText="1" readingOrder="2"/>
    </xf>
    <xf numFmtId="1" fontId="3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0" fontId="4" fillId="0" borderId="0" xfId="4" applyFont="1" applyFill="1" applyAlignment="1">
      <alignment readingOrder="2"/>
    </xf>
    <xf numFmtId="3" fontId="3" fillId="0" borderId="1" xfId="0" applyNumberFormat="1" applyFont="1" applyFill="1" applyBorder="1"/>
    <xf numFmtId="3" fontId="4" fillId="0" borderId="0" xfId="0" applyNumberFormat="1" applyFont="1" applyFill="1" applyAlignment="1">
      <alignment horizontal="right"/>
    </xf>
    <xf numFmtId="0" fontId="4" fillId="0" borderId="0" xfId="0" applyFont="1" applyFill="1"/>
    <xf numFmtId="165" fontId="3" fillId="0" borderId="1" xfId="0" applyNumberFormat="1" applyFont="1" applyFill="1" applyBorder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 wrapText="1" readingOrder="2"/>
    </xf>
    <xf numFmtId="3" fontId="5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 readingOrder="2"/>
    </xf>
    <xf numFmtId="0" fontId="4" fillId="0" borderId="0" xfId="0" applyFont="1" applyFill="1" applyAlignment="1">
      <alignment horizontal="right" wrapText="1" readingOrder="2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wrapText="1"/>
    </xf>
    <xf numFmtId="0" fontId="3" fillId="0" borderId="0" xfId="2" applyFont="1" applyBorder="1" applyAlignment="1">
      <alignment horizontal="right" readingOrder="2"/>
    </xf>
    <xf numFmtId="0" fontId="3" fillId="0" borderId="1" xfId="2" applyFont="1" applyBorder="1" applyAlignment="1">
      <alignment horizontal="right" readingOrder="2"/>
    </xf>
    <xf numFmtId="0" fontId="7" fillId="0" borderId="0" xfId="2" applyAlignment="1">
      <alignment horizontal="right" readingOrder="2"/>
    </xf>
    <xf numFmtId="0" fontId="3" fillId="0" borderId="7" xfId="0" applyFont="1" applyFill="1" applyBorder="1" applyAlignment="1">
      <alignment horizontal="center" vertical="center" wrapText="1" readingOrder="2"/>
    </xf>
    <xf numFmtId="0" fontId="3" fillId="0" borderId="16" xfId="0" applyFont="1" applyFill="1" applyBorder="1" applyAlignment="1">
      <alignment horizontal="center" vertical="center" wrapText="1" readingOrder="2"/>
    </xf>
    <xf numFmtId="0" fontId="3" fillId="0" borderId="17" xfId="0" applyFont="1" applyFill="1" applyBorder="1" applyAlignment="1">
      <alignment horizontal="center" vertical="center" wrapText="1" readingOrder="2"/>
    </xf>
    <xf numFmtId="0" fontId="3" fillId="0" borderId="2" xfId="0" applyFont="1" applyFill="1" applyBorder="1" applyAlignment="1">
      <alignment horizontal="center" vertical="center" readingOrder="2"/>
    </xf>
    <xf numFmtId="0" fontId="3" fillId="0" borderId="4" xfId="0" applyFont="1" applyFill="1" applyBorder="1" applyAlignment="1">
      <alignment horizontal="center" vertical="center" readingOrder="2"/>
    </xf>
    <xf numFmtId="0" fontId="3" fillId="0" borderId="5" xfId="0" applyFont="1" applyFill="1" applyBorder="1" applyAlignment="1">
      <alignment horizontal="center" vertical="center" readingOrder="2"/>
    </xf>
    <xf numFmtId="3" fontId="4" fillId="0" borderId="0" xfId="0" applyNumberFormat="1" applyFont="1" applyFill="1" applyAlignment="1">
      <alignment horizontal="right" wrapText="1"/>
    </xf>
    <xf numFmtId="3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right" readingOrder="2"/>
    </xf>
    <xf numFmtId="0" fontId="3" fillId="0" borderId="3" xfId="0" applyFont="1" applyFill="1" applyBorder="1" applyAlignment="1">
      <alignment horizontal="center" vertical="center" readingOrder="2"/>
    </xf>
    <xf numFmtId="0" fontId="3" fillId="0" borderId="3" xfId="0" applyFont="1" applyFill="1" applyBorder="1" applyAlignment="1">
      <alignment horizontal="center" vertical="center" wrapText="1" readingOrder="2"/>
    </xf>
    <xf numFmtId="0" fontId="3" fillId="0" borderId="3" xfId="0" applyFont="1" applyFill="1" applyBorder="1" applyAlignment="1">
      <alignment vertical="center" wrapText="1" readingOrder="2"/>
    </xf>
    <xf numFmtId="3" fontId="3" fillId="0" borderId="7" xfId="0" applyNumberFormat="1" applyFont="1" applyFill="1" applyBorder="1" applyAlignment="1">
      <alignment horizontal="center" vertical="center" wrapText="1" readingOrder="2"/>
    </xf>
    <xf numFmtId="0" fontId="3" fillId="0" borderId="17" xfId="0" applyFont="1" applyFill="1" applyBorder="1" applyAlignment="1">
      <alignment horizontal="center" vertical="center" readingOrder="2"/>
    </xf>
    <xf numFmtId="165" fontId="3" fillId="0" borderId="2" xfId="0" applyNumberFormat="1" applyFont="1" applyFill="1" applyBorder="1" applyAlignment="1">
      <alignment horizontal="center" vertical="center" readingOrder="2"/>
    </xf>
    <xf numFmtId="0" fontId="3" fillId="0" borderId="4" xfId="0" applyFont="1" applyFill="1" applyBorder="1" applyAlignment="1">
      <alignment vertical="center" readingOrder="2"/>
    </xf>
    <xf numFmtId="0" fontId="3" fillId="0" borderId="5" xfId="0" applyFont="1" applyFill="1" applyBorder="1" applyAlignment="1">
      <alignment vertical="center" readingOrder="2"/>
    </xf>
    <xf numFmtId="0" fontId="4" fillId="0" borderId="0" xfId="0" applyFont="1" applyFill="1" applyAlignment="1">
      <alignment horizontal="right" wrapText="1" readingOrder="2"/>
    </xf>
    <xf numFmtId="0" fontId="3" fillId="0" borderId="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3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/>
    <xf numFmtId="165" fontId="3" fillId="0" borderId="3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 readingOrder="2"/>
    </xf>
    <xf numFmtId="1" fontId="3" fillId="0" borderId="5" xfId="0" applyNumberFormat="1" applyFont="1" applyFill="1" applyBorder="1" applyAlignment="1">
      <alignment horizontal="center" vertical="center" wrapText="1" readingOrder="2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17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Alignment="1">
      <alignment horizontal="right" wrapText="1"/>
    </xf>
    <xf numFmtId="165" fontId="3" fillId="0" borderId="7" xfId="0" applyNumberFormat="1" applyFont="1" applyFill="1" applyBorder="1" applyAlignment="1">
      <alignment horizontal="center" vertical="center" wrapText="1"/>
    </xf>
    <xf numFmtId="165" fontId="3" fillId="0" borderId="17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17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65" fontId="3" fillId="0" borderId="3" xfId="2" applyNumberFormat="1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3" fontId="3" fillId="0" borderId="3" xfId="2" applyNumberFormat="1" applyFont="1" applyFill="1" applyBorder="1" applyAlignment="1">
      <alignment horizontal="center" vertical="center" wrapText="1"/>
    </xf>
    <xf numFmtId="165" fontId="3" fillId="0" borderId="3" xfId="2" applyNumberFormat="1" applyFont="1" applyFill="1" applyBorder="1" applyAlignment="1">
      <alignment horizontal="center" vertical="center"/>
    </xf>
    <xf numFmtId="165" fontId="3" fillId="0" borderId="3" xfId="2" applyNumberFormat="1" applyFont="1" applyFill="1" applyBorder="1" applyAlignment="1">
      <alignment horizontal="center" vertical="center" wrapText="1" readingOrder="2"/>
    </xf>
    <xf numFmtId="0" fontId="3" fillId="0" borderId="3" xfId="2" applyFont="1" applyFill="1" applyBorder="1" applyAlignment="1">
      <alignment horizontal="center" vertical="center" wrapText="1" readingOrder="2"/>
    </xf>
    <xf numFmtId="165" fontId="3" fillId="0" borderId="3" xfId="0" applyNumberFormat="1" applyFont="1" applyFill="1" applyBorder="1" applyAlignment="1">
      <alignment horizontal="center" vertical="center"/>
    </xf>
    <xf numFmtId="3" fontId="3" fillId="0" borderId="7" xfId="2" applyNumberFormat="1" applyFont="1" applyFill="1" applyBorder="1" applyAlignment="1">
      <alignment horizontal="center" vertical="center" wrapText="1"/>
    </xf>
    <xf numFmtId="3" fontId="3" fillId="0" borderId="16" xfId="2" applyNumberFormat="1" applyFont="1" applyFill="1" applyBorder="1" applyAlignment="1">
      <alignment horizontal="center" vertical="center" wrapText="1"/>
    </xf>
    <xf numFmtId="3" fontId="3" fillId="0" borderId="17" xfId="2" applyNumberFormat="1" applyFont="1" applyFill="1" applyBorder="1" applyAlignment="1">
      <alignment horizontal="center" vertical="center" wrapText="1"/>
    </xf>
    <xf numFmtId="3" fontId="3" fillId="0" borderId="7" xfId="2" applyNumberFormat="1" applyFont="1" applyFill="1" applyBorder="1" applyAlignment="1">
      <alignment horizontal="center" vertical="center" wrapText="1" readingOrder="2"/>
    </xf>
    <xf numFmtId="3" fontId="3" fillId="0" borderId="16" xfId="2" applyNumberFormat="1" applyFont="1" applyFill="1" applyBorder="1" applyAlignment="1">
      <alignment horizontal="center" vertical="center" wrapText="1" readingOrder="2"/>
    </xf>
    <xf numFmtId="3" fontId="3" fillId="0" borderId="17" xfId="2" applyNumberFormat="1" applyFont="1" applyFill="1" applyBorder="1" applyAlignment="1">
      <alignment horizontal="center" vertical="center" wrapText="1" readingOrder="2"/>
    </xf>
    <xf numFmtId="3" fontId="3" fillId="0" borderId="16" xfId="0" applyNumberFormat="1" applyFont="1" applyFill="1" applyBorder="1" applyAlignment="1">
      <alignment horizontal="center" vertical="center" wrapText="1"/>
    </xf>
    <xf numFmtId="3" fontId="4" fillId="0" borderId="0" xfId="4" applyNumberFormat="1" applyFont="1" applyFill="1" applyAlignment="1">
      <alignment horizontal="right"/>
    </xf>
    <xf numFmtId="0" fontId="4" fillId="0" borderId="0" xfId="4" applyFont="1" applyFill="1" applyAlignment="1">
      <alignment horizontal="right"/>
    </xf>
    <xf numFmtId="3" fontId="4" fillId="0" borderId="0" xfId="4" applyNumberFormat="1" applyFont="1" applyFill="1" applyAlignment="1">
      <alignment horizontal="center"/>
    </xf>
    <xf numFmtId="0" fontId="4" fillId="3" borderId="3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 readingOrder="2"/>
    </xf>
    <xf numFmtId="0" fontId="3" fillId="0" borderId="5" xfId="4" applyFont="1" applyFill="1" applyBorder="1" applyAlignment="1">
      <alignment horizontal="center" readingOrder="2"/>
    </xf>
    <xf numFmtId="0" fontId="4" fillId="0" borderId="0" xfId="4" applyFont="1" applyFill="1" applyAlignment="1">
      <alignment horizontal="right" readingOrder="2"/>
    </xf>
    <xf numFmtId="165" fontId="3" fillId="0" borderId="4" xfId="0" applyNumberFormat="1" applyFont="1" applyFill="1" applyBorder="1" applyAlignment="1">
      <alignment horizontal="center" vertical="center" readingOrder="2"/>
    </xf>
    <xf numFmtId="165" fontId="3" fillId="0" borderId="5" xfId="0" applyNumberFormat="1" applyFont="1" applyFill="1" applyBorder="1" applyAlignment="1">
      <alignment horizontal="center" vertical="center" readingOrder="2"/>
    </xf>
    <xf numFmtId="3" fontId="3" fillId="0" borderId="1" xfId="4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 wrapText="1"/>
    </xf>
  </cellXfs>
  <cellStyles count="7">
    <cellStyle name="Comma" xfId="1" builtinId="3"/>
    <cellStyle name="Normal" xfId="0" builtinId="0"/>
    <cellStyle name="Normal 2" xfId="2"/>
    <cellStyle name="Normal 3" xfId="3"/>
    <cellStyle name="Normal_B32" xfId="4"/>
    <cellStyle name="Percent" xfId="5" builtinId="5"/>
    <cellStyle name="Percent 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theme="6" tint="0.39997558519241921"/>
  </sheetPr>
  <dimension ref="A1:J565"/>
  <sheetViews>
    <sheetView rightToLeft="1" topLeftCell="A20" zoomScaleNormal="100" workbookViewId="0">
      <selection activeCell="A20" sqref="A1:XFD1048576"/>
    </sheetView>
  </sheetViews>
  <sheetFormatPr defaultColWidth="9" defaultRowHeight="23.45" customHeight="1"/>
  <cols>
    <col min="1" max="1" width="19.875" style="5" customWidth="1"/>
    <col min="2" max="2" width="10.125" style="3" customWidth="1"/>
    <col min="3" max="4" width="8.375" style="3" customWidth="1"/>
    <col min="5" max="5" width="8.625" style="4" customWidth="1"/>
    <col min="6" max="7" width="8.375" style="3" customWidth="1"/>
    <col min="8" max="8" width="8.625" style="4" customWidth="1"/>
    <col min="9" max="9" width="10.375" style="4" customWidth="1"/>
    <col min="10" max="10" width="8.625" style="6" customWidth="1"/>
    <col min="11" max="16384" width="9" style="1"/>
  </cols>
  <sheetData>
    <row r="1" spans="1:10" ht="23.45" customHeight="1">
      <c r="A1" s="225" t="s">
        <v>557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ht="12" customHeight="1">
      <c r="A2" s="2"/>
      <c r="J2" s="4"/>
    </row>
    <row r="3" spans="1:10" s="10" customFormat="1" ht="20.100000000000001" customHeight="1">
      <c r="A3" s="219" t="s">
        <v>13</v>
      </c>
      <c r="B3" s="219" t="s">
        <v>537</v>
      </c>
      <c r="C3" s="222" t="s">
        <v>9</v>
      </c>
      <c r="D3" s="223"/>
      <c r="E3" s="223"/>
      <c r="F3" s="223"/>
      <c r="G3" s="223"/>
      <c r="H3" s="224"/>
      <c r="I3" s="222">
        <v>2019</v>
      </c>
      <c r="J3" s="224"/>
    </row>
    <row r="4" spans="1:10" s="10" customFormat="1" ht="23.1" customHeight="1">
      <c r="A4" s="220"/>
      <c r="B4" s="220"/>
      <c r="C4" s="222" t="s">
        <v>10</v>
      </c>
      <c r="D4" s="223"/>
      <c r="E4" s="224"/>
      <c r="F4" s="222" t="s">
        <v>58</v>
      </c>
      <c r="G4" s="223"/>
      <c r="H4" s="224"/>
      <c r="I4" s="219" t="s">
        <v>11</v>
      </c>
      <c r="J4" s="219" t="s">
        <v>140</v>
      </c>
    </row>
    <row r="5" spans="1:10" s="10" customFormat="1" ht="25.9" customHeight="1">
      <c r="A5" s="221"/>
      <c r="B5" s="221"/>
      <c r="C5" s="19">
        <v>2018</v>
      </c>
      <c r="D5" s="20">
        <v>2019</v>
      </c>
      <c r="E5" s="21" t="s">
        <v>12</v>
      </c>
      <c r="F5" s="20">
        <v>2018</v>
      </c>
      <c r="G5" s="20">
        <v>2019</v>
      </c>
      <c r="H5" s="21" t="s">
        <v>12</v>
      </c>
      <c r="I5" s="221"/>
      <c r="J5" s="221"/>
    </row>
    <row r="6" spans="1:10" s="10" customFormat="1" ht="24" customHeight="1">
      <c r="A6" s="14" t="s">
        <v>133</v>
      </c>
      <c r="B6" s="7">
        <v>4077296</v>
      </c>
      <c r="C6" s="7">
        <v>11137.36916</v>
      </c>
      <c r="D6" s="7">
        <v>11487.216050000001</v>
      </c>
      <c r="E6" s="8">
        <v>3.1411985969999998</v>
      </c>
      <c r="F6" s="7">
        <v>9452.556767</v>
      </c>
      <c r="G6" s="7">
        <v>9744.529219</v>
      </c>
      <c r="H6" s="8">
        <v>3.0888198720000002</v>
      </c>
      <c r="I6" s="8">
        <v>39.4</v>
      </c>
      <c r="J6" s="9">
        <v>0.47127815099999998</v>
      </c>
    </row>
    <row r="7" spans="1:10" s="10" customFormat="1" ht="24" customHeight="1">
      <c r="A7" s="15" t="s">
        <v>134</v>
      </c>
      <c r="B7" s="7">
        <v>3760676</v>
      </c>
      <c r="C7" s="7">
        <v>11029.179040000001</v>
      </c>
      <c r="D7" s="7">
        <v>11371.94433</v>
      </c>
      <c r="E7" s="8">
        <v>3.1078042460000002</v>
      </c>
      <c r="F7" s="7">
        <v>9368.8844790000003</v>
      </c>
      <c r="G7" s="7">
        <v>9654.6602619999994</v>
      </c>
      <c r="H7" s="8">
        <v>3.0502647669999998</v>
      </c>
      <c r="I7" s="8">
        <v>39.6</v>
      </c>
      <c r="J7" s="9">
        <v>0.47058465100000002</v>
      </c>
    </row>
    <row r="8" spans="1:10" s="10" customFormat="1" ht="24" customHeight="1">
      <c r="A8" s="15" t="s">
        <v>135</v>
      </c>
      <c r="B8" s="7">
        <v>3226637</v>
      </c>
      <c r="C8" s="7">
        <v>11512.375609999999</v>
      </c>
      <c r="D8" s="7">
        <v>11878.7711</v>
      </c>
      <c r="E8" s="8">
        <v>3.18262278</v>
      </c>
      <c r="F8" s="7">
        <v>9837.6559120000002</v>
      </c>
      <c r="G8" s="7">
        <v>10154.65746</v>
      </c>
      <c r="H8" s="8">
        <v>3.2223281099999999</v>
      </c>
      <c r="I8" s="8">
        <v>37.5</v>
      </c>
      <c r="J8" s="9">
        <v>0.47327517699999999</v>
      </c>
    </row>
    <row r="9" spans="1:10" s="10" customFormat="1" ht="24" customHeight="1">
      <c r="A9" s="56" t="s">
        <v>142</v>
      </c>
      <c r="B9" s="7">
        <v>331224</v>
      </c>
      <c r="C9" s="7">
        <v>9268.5112160000008</v>
      </c>
      <c r="D9" s="7">
        <v>9597.0625880000007</v>
      </c>
      <c r="E9" s="8">
        <v>3.5448128099999998</v>
      </c>
      <c r="F9" s="7">
        <v>7701.8175670000001</v>
      </c>
      <c r="G9" s="7">
        <v>7990.4896129999997</v>
      </c>
      <c r="H9" s="8">
        <v>3.748102877</v>
      </c>
      <c r="I9" s="8">
        <v>46.2</v>
      </c>
      <c r="J9" s="9">
        <v>0.45507436200000001</v>
      </c>
    </row>
    <row r="10" spans="1:10" s="10" customFormat="1" ht="24" customHeight="1">
      <c r="A10" s="17" t="s">
        <v>127</v>
      </c>
      <c r="B10" s="7">
        <v>1017271</v>
      </c>
      <c r="C10" s="7">
        <v>11847.09851</v>
      </c>
      <c r="D10" s="7">
        <v>12197.36405</v>
      </c>
      <c r="E10" s="8">
        <v>2.9565512319999998</v>
      </c>
      <c r="F10" s="7">
        <v>10199.065140000001</v>
      </c>
      <c r="G10" s="7">
        <v>10505.74638</v>
      </c>
      <c r="H10" s="8">
        <v>3.0069543489999999</v>
      </c>
      <c r="I10" s="8">
        <v>36.299999999999997</v>
      </c>
      <c r="J10" s="9">
        <v>0.47471971800000001</v>
      </c>
    </row>
    <row r="11" spans="1:10" s="10" customFormat="1" ht="24" customHeight="1">
      <c r="A11" s="16" t="s">
        <v>128</v>
      </c>
      <c r="B11" s="7">
        <v>468394</v>
      </c>
      <c r="C11" s="7">
        <v>11399.826209999999</v>
      </c>
      <c r="D11" s="7">
        <v>11858.80681</v>
      </c>
      <c r="E11" s="8">
        <v>4.0262069760000001</v>
      </c>
      <c r="F11" s="7">
        <v>9821.8224210000008</v>
      </c>
      <c r="G11" s="7">
        <v>10225.834860000001</v>
      </c>
      <c r="H11" s="8">
        <v>4.1134162209999996</v>
      </c>
      <c r="I11" s="8">
        <v>35.9</v>
      </c>
      <c r="J11" s="9">
        <v>0.458459167</v>
      </c>
    </row>
    <row r="12" spans="1:10" s="10" customFormat="1" ht="24" customHeight="1">
      <c r="A12" s="16" t="s">
        <v>118</v>
      </c>
      <c r="B12" s="7">
        <v>536428</v>
      </c>
      <c r="C12" s="7">
        <v>11863.881090000001</v>
      </c>
      <c r="D12" s="7">
        <v>12290.444810000001</v>
      </c>
      <c r="E12" s="8">
        <v>3.5954821190000001</v>
      </c>
      <c r="F12" s="7">
        <v>10144.832700000001</v>
      </c>
      <c r="G12" s="7">
        <v>10512.25531</v>
      </c>
      <c r="H12" s="8">
        <v>3.6217709669999998</v>
      </c>
      <c r="I12" s="8">
        <v>36.299999999999997</v>
      </c>
      <c r="J12" s="9">
        <v>0.47622724599999999</v>
      </c>
    </row>
    <row r="13" spans="1:10" s="10" customFormat="1" ht="24" customHeight="1">
      <c r="A13" s="16" t="s">
        <v>119</v>
      </c>
      <c r="B13" s="7">
        <v>608421</v>
      </c>
      <c r="C13" s="7">
        <v>11356.80517</v>
      </c>
      <c r="D13" s="7">
        <v>11707.07423</v>
      </c>
      <c r="E13" s="8">
        <v>3.0842218309999998</v>
      </c>
      <c r="F13" s="7">
        <v>9719.8681140000008</v>
      </c>
      <c r="G13" s="7">
        <v>10019.979960000001</v>
      </c>
      <c r="H13" s="8">
        <v>3.087612316</v>
      </c>
      <c r="I13" s="8">
        <v>37.200000000000003</v>
      </c>
      <c r="J13" s="9">
        <v>0.46615410000000002</v>
      </c>
    </row>
    <row r="14" spans="1:10" s="10" customFormat="1" ht="24" customHeight="1">
      <c r="A14" s="16" t="s">
        <v>120</v>
      </c>
      <c r="B14" s="7">
        <v>96754</v>
      </c>
      <c r="C14" s="7">
        <v>12211.21119</v>
      </c>
      <c r="D14" s="7">
        <v>12555.101549999999</v>
      </c>
      <c r="E14" s="8">
        <v>2.8161854819999999</v>
      </c>
      <c r="F14" s="7">
        <v>10379.21406</v>
      </c>
      <c r="G14" s="7">
        <v>10655.769480000001</v>
      </c>
      <c r="H14" s="8">
        <v>2.664512062</v>
      </c>
      <c r="I14" s="8">
        <v>36.6</v>
      </c>
      <c r="J14" s="9">
        <v>0.48662765099999999</v>
      </c>
    </row>
    <row r="15" spans="1:10" s="10" customFormat="1" ht="24" customHeight="1">
      <c r="A15" s="16" t="s">
        <v>129</v>
      </c>
      <c r="B15" s="7">
        <v>95942</v>
      </c>
      <c r="C15" s="7">
        <v>12918.93435</v>
      </c>
      <c r="D15" s="7">
        <v>13237.58354</v>
      </c>
      <c r="E15" s="8">
        <v>2.4665285080000001</v>
      </c>
      <c r="F15" s="7">
        <v>10933.74886</v>
      </c>
      <c r="G15" s="7">
        <v>11201.902529999999</v>
      </c>
      <c r="H15" s="8">
        <v>2.4525318020000002</v>
      </c>
      <c r="I15" s="8">
        <v>36.4</v>
      </c>
      <c r="J15" s="9">
        <v>0.49308200600000002</v>
      </c>
    </row>
    <row r="16" spans="1:10" s="10" customFormat="1" ht="24" customHeight="1">
      <c r="A16" s="16" t="s">
        <v>130</v>
      </c>
      <c r="B16" s="7">
        <v>72203</v>
      </c>
      <c r="C16" s="7">
        <v>13178.566629999999</v>
      </c>
      <c r="D16" s="7">
        <v>13436.51316</v>
      </c>
      <c r="E16" s="8">
        <v>1.957318509</v>
      </c>
      <c r="F16" s="7">
        <v>10886.879010000001</v>
      </c>
      <c r="G16" s="7">
        <v>11089.361629999999</v>
      </c>
      <c r="H16" s="8">
        <v>1.859877556</v>
      </c>
      <c r="I16" s="8">
        <v>38.799999999999997</v>
      </c>
      <c r="J16" s="9">
        <v>0.51648612400000005</v>
      </c>
    </row>
    <row r="17" spans="1:10" s="10" customFormat="1" ht="24" customHeight="1">
      <c r="A17" s="15" t="s">
        <v>136</v>
      </c>
      <c r="B17" s="7">
        <v>534039</v>
      </c>
      <c r="C17" s="7">
        <v>7924.775592</v>
      </c>
      <c r="D17" s="7">
        <v>8154.1771239999998</v>
      </c>
      <c r="E17" s="8">
        <v>2.8947385219999999</v>
      </c>
      <c r="F17" s="7">
        <v>6484.8441030000004</v>
      </c>
      <c r="G17" s="7">
        <v>6633.7021059999997</v>
      </c>
      <c r="H17" s="8">
        <v>2.295475428</v>
      </c>
      <c r="I17" s="8">
        <v>52.5</v>
      </c>
      <c r="J17" s="9">
        <v>0.39952590300000002</v>
      </c>
    </row>
    <row r="18" spans="1:10" s="10" customFormat="1" ht="24" customHeight="1">
      <c r="A18" s="16" t="s">
        <v>118</v>
      </c>
      <c r="B18" s="7">
        <v>80504</v>
      </c>
      <c r="C18" s="7">
        <v>7653.5559990000002</v>
      </c>
      <c r="D18" s="7">
        <v>7901.3219449999997</v>
      </c>
      <c r="E18" s="8">
        <v>3.2372657390000001</v>
      </c>
      <c r="F18" s="7">
        <v>6149.5330260000001</v>
      </c>
      <c r="G18" s="7">
        <v>6324.6448730000002</v>
      </c>
      <c r="H18" s="8">
        <v>2.8475633130000002</v>
      </c>
      <c r="I18" s="8">
        <v>55.1</v>
      </c>
      <c r="J18" s="9">
        <v>0.39391360399999997</v>
      </c>
    </row>
    <row r="19" spans="1:10" s="10" customFormat="1" ht="24" customHeight="1">
      <c r="A19" s="16" t="s">
        <v>119</v>
      </c>
      <c r="B19" s="7">
        <v>186460</v>
      </c>
      <c r="C19" s="7">
        <v>7804.1483719999997</v>
      </c>
      <c r="D19" s="7">
        <v>8046.4272039999996</v>
      </c>
      <c r="E19" s="8">
        <v>3.104487776</v>
      </c>
      <c r="F19" s="7">
        <v>6381.5233600000001</v>
      </c>
      <c r="G19" s="7">
        <v>6546.4283500000001</v>
      </c>
      <c r="H19" s="8">
        <v>2.584100694</v>
      </c>
      <c r="I19" s="8">
        <v>52.9</v>
      </c>
      <c r="J19" s="9">
        <v>0.39644605399999999</v>
      </c>
    </row>
    <row r="20" spans="1:10" s="10" customFormat="1" ht="24" customHeight="1">
      <c r="A20" s="16" t="s">
        <v>120</v>
      </c>
      <c r="B20" s="7">
        <v>167242</v>
      </c>
      <c r="C20" s="7">
        <v>7976.0010659999998</v>
      </c>
      <c r="D20" s="7">
        <v>8176.8810569999996</v>
      </c>
      <c r="E20" s="8">
        <v>2.5185552160000002</v>
      </c>
      <c r="F20" s="7">
        <v>6558.841332</v>
      </c>
      <c r="G20" s="7">
        <v>6675.6039609999998</v>
      </c>
      <c r="H20" s="8">
        <v>1.7802325530000001</v>
      </c>
      <c r="I20" s="8">
        <v>52.2</v>
      </c>
      <c r="J20" s="9">
        <v>0.39940956599999999</v>
      </c>
    </row>
    <row r="21" spans="1:10" s="10" customFormat="1" ht="24" customHeight="1">
      <c r="A21" s="16" t="s">
        <v>129</v>
      </c>
      <c r="B21" s="7">
        <v>67790</v>
      </c>
      <c r="C21" s="7">
        <v>8190.4949989999996</v>
      </c>
      <c r="D21" s="7">
        <v>8450.8129399999998</v>
      </c>
      <c r="E21" s="8">
        <v>3.1782931529999998</v>
      </c>
      <c r="F21" s="7">
        <v>6750.9380789999996</v>
      </c>
      <c r="G21" s="7">
        <v>6923.344188</v>
      </c>
      <c r="H21" s="8">
        <v>2.553809668</v>
      </c>
      <c r="I21" s="8">
        <v>50.4</v>
      </c>
      <c r="J21" s="9">
        <v>0.409587056</v>
      </c>
    </row>
    <row r="22" spans="1:10" s="10" customFormat="1" ht="24" customHeight="1">
      <c r="A22" s="16" t="s">
        <v>130</v>
      </c>
      <c r="B22" s="7">
        <v>32043</v>
      </c>
      <c r="C22" s="7">
        <v>8398.2227500000008</v>
      </c>
      <c r="D22" s="7">
        <v>8651.9967230000002</v>
      </c>
      <c r="E22" s="8">
        <v>3.0217580669999999</v>
      </c>
      <c r="F22" s="7">
        <v>6920.6408009999996</v>
      </c>
      <c r="G22" s="7">
        <v>7086.5567520000004</v>
      </c>
      <c r="H22" s="8">
        <v>2.3974073460000001</v>
      </c>
      <c r="I22" s="8">
        <v>49.1</v>
      </c>
      <c r="J22" s="9">
        <v>0.40365321199999998</v>
      </c>
    </row>
    <row r="23" spans="1:10" s="10" customFormat="1" ht="24" customHeight="1">
      <c r="A23" s="15" t="s">
        <v>137</v>
      </c>
      <c r="B23" s="7">
        <v>292362</v>
      </c>
      <c r="C23" s="7">
        <v>12835.43468</v>
      </c>
      <c r="D23" s="7">
        <v>13201.904049999999</v>
      </c>
      <c r="E23" s="8">
        <v>2.855137949</v>
      </c>
      <c r="F23" s="7">
        <v>10861.77153</v>
      </c>
      <c r="G23" s="7">
        <v>11160.63373</v>
      </c>
      <c r="H23" s="8">
        <v>2.7515051829999999</v>
      </c>
      <c r="I23" s="8">
        <v>35.200000000000003</v>
      </c>
      <c r="J23" s="9">
        <v>0.474094654</v>
      </c>
    </row>
    <row r="24" spans="1:10" s="10" customFormat="1" ht="24" customHeight="1">
      <c r="A24" s="16" t="s">
        <v>2</v>
      </c>
      <c r="B24" s="7">
        <v>137358</v>
      </c>
      <c r="C24" s="7">
        <v>12961.023450000001</v>
      </c>
      <c r="D24" s="7">
        <v>13377.196459999999</v>
      </c>
      <c r="E24" s="8">
        <v>3.2109578779999999</v>
      </c>
      <c r="F24" s="7">
        <v>11024.559939999999</v>
      </c>
      <c r="G24" s="7">
        <v>11369.17563</v>
      </c>
      <c r="H24" s="8">
        <v>3.125890627</v>
      </c>
      <c r="I24" s="8">
        <v>34.200000000000003</v>
      </c>
      <c r="J24" s="9">
        <v>0.47449190600000002</v>
      </c>
    </row>
    <row r="25" spans="1:10" s="10" customFormat="1" ht="24" customHeight="1">
      <c r="A25" s="16" t="s">
        <v>3</v>
      </c>
      <c r="B25" s="7">
        <v>13883</v>
      </c>
      <c r="C25" s="7">
        <v>13311.46227</v>
      </c>
      <c r="D25" s="7">
        <v>12629.98576</v>
      </c>
      <c r="E25" s="8">
        <v>-5.1194714189999999</v>
      </c>
      <c r="F25" s="7">
        <v>11179.61815</v>
      </c>
      <c r="G25" s="7">
        <v>10467.52259</v>
      </c>
      <c r="H25" s="8">
        <v>-6.3695874870000004</v>
      </c>
      <c r="I25" s="8">
        <v>40.4</v>
      </c>
      <c r="J25" s="9">
        <v>0.50859162999999996</v>
      </c>
    </row>
    <row r="26" spans="1:10" s="10" customFormat="1" ht="24" customHeight="1">
      <c r="A26" s="16" t="s">
        <v>4</v>
      </c>
      <c r="B26" s="7">
        <v>75455</v>
      </c>
      <c r="C26" s="7">
        <v>12580.15242</v>
      </c>
      <c r="D26" s="7">
        <v>12981.60169</v>
      </c>
      <c r="E26" s="8">
        <v>3.1911320170000002</v>
      </c>
      <c r="F26" s="7">
        <v>10687.94414</v>
      </c>
      <c r="G26" s="7">
        <v>11013.28601</v>
      </c>
      <c r="H26" s="8">
        <v>3.0440079450000002</v>
      </c>
      <c r="I26" s="8">
        <v>34.700000000000003</v>
      </c>
      <c r="J26" s="9">
        <v>0.45564501299999999</v>
      </c>
    </row>
    <row r="27" spans="1:10" s="10" customFormat="1" ht="24" customHeight="1">
      <c r="A27" s="16" t="s">
        <v>5</v>
      </c>
      <c r="B27" s="7">
        <v>2581</v>
      </c>
      <c r="C27" s="7">
        <v>10082.83243</v>
      </c>
      <c r="D27" s="7">
        <v>10913.80854</v>
      </c>
      <c r="E27" s="8">
        <v>8.2414948129999992</v>
      </c>
      <c r="F27" s="7">
        <v>7833.4462629999998</v>
      </c>
      <c r="G27" s="7">
        <v>8751.2732469999992</v>
      </c>
      <c r="H27" s="8">
        <v>11.71677131</v>
      </c>
      <c r="I27" s="8">
        <v>42</v>
      </c>
      <c r="J27" s="9">
        <v>0.45223102100000001</v>
      </c>
    </row>
    <row r="28" spans="1:10" s="10" customFormat="1" ht="24" customHeight="1">
      <c r="A28" s="10" t="s">
        <v>124</v>
      </c>
      <c r="B28" s="7">
        <v>40513</v>
      </c>
      <c r="C28" s="7">
        <v>12929.71286</v>
      </c>
      <c r="D28" s="7">
        <v>13399.64517</v>
      </c>
      <c r="E28" s="8">
        <v>3.634514689</v>
      </c>
      <c r="F28" s="7">
        <v>10777.462649999999</v>
      </c>
      <c r="G28" s="7">
        <v>11178.8292</v>
      </c>
      <c r="H28" s="8">
        <v>3.7241284480000001</v>
      </c>
      <c r="I28" s="8">
        <v>36.700000000000003</v>
      </c>
      <c r="J28" s="9">
        <v>0.48080546000000002</v>
      </c>
    </row>
    <row r="29" spans="1:10" s="10" customFormat="1" ht="24" customHeight="1">
      <c r="A29" s="16" t="s">
        <v>6</v>
      </c>
      <c r="B29" s="7">
        <v>22572</v>
      </c>
      <c r="C29" s="7">
        <v>12747.687250000001</v>
      </c>
      <c r="D29" s="7">
        <v>13111.06985</v>
      </c>
      <c r="E29" s="8">
        <v>2.850576668</v>
      </c>
      <c r="F29" s="7">
        <v>10726.191220000001</v>
      </c>
      <c r="G29" s="7">
        <v>11053.292509999999</v>
      </c>
      <c r="H29" s="8">
        <v>3.0495567879999999</v>
      </c>
      <c r="I29" s="8">
        <v>36.4</v>
      </c>
      <c r="J29" s="9">
        <v>0.49674539499999998</v>
      </c>
    </row>
    <row r="30" spans="1:10" s="10" customFormat="1" ht="24" customHeight="1">
      <c r="A30" s="15" t="s">
        <v>126</v>
      </c>
      <c r="B30" s="7">
        <v>10892</v>
      </c>
      <c r="C30" s="7">
        <v>8006.5003459999998</v>
      </c>
      <c r="D30" s="7">
        <v>8301.1544639999993</v>
      </c>
      <c r="E30" s="8">
        <v>3.6801861659999999</v>
      </c>
      <c r="F30" s="7">
        <v>6649.0548689999996</v>
      </c>
      <c r="G30" s="7">
        <v>6866.12122</v>
      </c>
      <c r="H30" s="8">
        <v>3.2646196440000002</v>
      </c>
      <c r="I30" s="8">
        <v>47.1</v>
      </c>
      <c r="J30" s="9">
        <v>0.37389670600000002</v>
      </c>
    </row>
    <row r="31" spans="1:10" s="10" customFormat="1" ht="24" customHeight="1">
      <c r="A31" s="15" t="s">
        <v>131</v>
      </c>
      <c r="B31" s="7">
        <v>12238</v>
      </c>
      <c r="C31" s="7">
        <v>7583.9423379999998</v>
      </c>
      <c r="D31" s="7">
        <v>8263.6072839999997</v>
      </c>
      <c r="E31" s="8">
        <v>8.9618949580000002</v>
      </c>
      <c r="F31" s="7">
        <v>5563.0137560000003</v>
      </c>
      <c r="G31" s="7">
        <v>5982.6972679999999</v>
      </c>
      <c r="H31" s="8">
        <v>7.5441753479999996</v>
      </c>
      <c r="I31" s="8">
        <v>58.6</v>
      </c>
      <c r="J31" s="9">
        <v>0.39871311500000001</v>
      </c>
    </row>
    <row r="32" spans="1:10" ht="24" customHeight="1">
      <c r="A32" s="102" t="s">
        <v>125</v>
      </c>
      <c r="B32" s="7">
        <v>11022</v>
      </c>
      <c r="C32" s="7">
        <v>6698.258898</v>
      </c>
      <c r="D32" s="7">
        <v>6873.6100859999997</v>
      </c>
      <c r="E32" s="8">
        <v>2.6178622109999998</v>
      </c>
      <c r="F32" s="7">
        <v>4843.7521630000001</v>
      </c>
      <c r="G32" s="7">
        <v>4852.6967960000002</v>
      </c>
      <c r="H32" s="8">
        <v>0.184663298</v>
      </c>
      <c r="I32" s="8">
        <v>62.6</v>
      </c>
      <c r="J32" s="9">
        <v>0.33282412099999997</v>
      </c>
    </row>
    <row r="33" spans="1:10" s="10" customFormat="1" ht="24" customHeight="1">
      <c r="A33" s="104" t="s">
        <v>8</v>
      </c>
      <c r="B33" s="11">
        <v>1018</v>
      </c>
      <c r="C33" s="11">
        <v>14352.491260000001</v>
      </c>
      <c r="D33" s="11">
        <v>13249.794680000001</v>
      </c>
      <c r="E33" s="12">
        <v>-7.6829628999999997</v>
      </c>
      <c r="F33" s="11">
        <v>11773.021919999999</v>
      </c>
      <c r="G33" s="11">
        <v>11003.53364</v>
      </c>
      <c r="H33" s="12">
        <v>-6.5360302739999998</v>
      </c>
      <c r="I33" s="12">
        <v>36.5</v>
      </c>
      <c r="J33" s="13"/>
    </row>
    <row r="34" spans="1:10" s="10" customFormat="1" ht="20.100000000000001" customHeight="1">
      <c r="A34" s="23" t="s">
        <v>14</v>
      </c>
    </row>
    <row r="35" spans="1:10" s="10" customFormat="1" ht="23.1" customHeight="1">
      <c r="A35" s="2"/>
    </row>
    <row r="36" spans="1:10" s="10" customFormat="1" ht="20.100000000000001" customHeight="1">
      <c r="A36" s="219" t="s">
        <v>13</v>
      </c>
      <c r="B36" s="219" t="s">
        <v>537</v>
      </c>
      <c r="C36" s="222" t="s">
        <v>9</v>
      </c>
      <c r="D36" s="223"/>
      <c r="E36" s="223"/>
      <c r="F36" s="223"/>
      <c r="G36" s="223"/>
      <c r="H36" s="224"/>
      <c r="I36" s="222">
        <v>2019</v>
      </c>
      <c r="J36" s="224"/>
    </row>
    <row r="37" spans="1:10" s="10" customFormat="1" ht="23.1" customHeight="1">
      <c r="A37" s="220"/>
      <c r="B37" s="220"/>
      <c r="C37" s="222" t="s">
        <v>10</v>
      </c>
      <c r="D37" s="223"/>
      <c r="E37" s="224"/>
      <c r="F37" s="222" t="s">
        <v>58</v>
      </c>
      <c r="G37" s="223"/>
      <c r="H37" s="224"/>
      <c r="I37" s="219" t="s">
        <v>11</v>
      </c>
      <c r="J37" s="219" t="s">
        <v>140</v>
      </c>
    </row>
    <row r="38" spans="1:10" s="10" customFormat="1" ht="23.1" customHeight="1">
      <c r="A38" s="221"/>
      <c r="B38" s="221"/>
      <c r="C38" s="19">
        <v>2018</v>
      </c>
      <c r="D38" s="20">
        <v>2019</v>
      </c>
      <c r="E38" s="21" t="s">
        <v>12</v>
      </c>
      <c r="F38" s="20">
        <v>2018</v>
      </c>
      <c r="G38" s="20">
        <v>2019</v>
      </c>
      <c r="H38" s="21" t="s">
        <v>12</v>
      </c>
      <c r="I38" s="221"/>
      <c r="J38" s="221"/>
    </row>
    <row r="39" spans="1:10" ht="12" customHeight="1"/>
    <row r="40" spans="1:10" s="10" customFormat="1" ht="18" customHeight="1">
      <c r="A40" s="212" t="s">
        <v>144</v>
      </c>
      <c r="B40" s="7">
        <v>4077296</v>
      </c>
      <c r="C40" s="7">
        <v>11137.36916</v>
      </c>
      <c r="D40" s="7">
        <v>11487.216050000001</v>
      </c>
      <c r="E40" s="8">
        <v>3.1411985969999998</v>
      </c>
      <c r="F40" s="7">
        <v>9452.556767</v>
      </c>
      <c r="G40" s="7">
        <v>9744.529219</v>
      </c>
      <c r="H40" s="8">
        <v>3.0888198720000002</v>
      </c>
      <c r="I40" s="8">
        <v>39.4</v>
      </c>
      <c r="J40" s="9">
        <v>0.47127815099999998</v>
      </c>
    </row>
    <row r="41" spans="1:10" s="10" customFormat="1" ht="21.95" customHeight="1">
      <c r="A41" s="213" t="s">
        <v>435</v>
      </c>
      <c r="B41" s="7">
        <v>3760676</v>
      </c>
      <c r="C41" s="7">
        <v>11029.179040000001</v>
      </c>
      <c r="D41" s="7">
        <v>11371.94433</v>
      </c>
      <c r="E41" s="8">
        <v>3.1078042460000002</v>
      </c>
      <c r="F41" s="7">
        <v>9368.8844790000003</v>
      </c>
      <c r="G41" s="7">
        <v>9654.6602619999994</v>
      </c>
      <c r="H41" s="8">
        <v>3.0502647669999998</v>
      </c>
      <c r="I41" s="8">
        <v>39.6</v>
      </c>
      <c r="J41" s="9">
        <v>0.47058465100000002</v>
      </c>
    </row>
    <row r="42" spans="1:10" s="10" customFormat="1" ht="21.95" customHeight="1">
      <c r="A42" s="213" t="s">
        <v>145</v>
      </c>
      <c r="B42" s="7">
        <v>3226637</v>
      </c>
      <c r="C42" s="7">
        <v>11512.375609999999</v>
      </c>
      <c r="D42" s="7">
        <v>11878.7711</v>
      </c>
      <c r="E42" s="8">
        <v>3.18262278</v>
      </c>
      <c r="F42" s="7">
        <v>9837.6559120000002</v>
      </c>
      <c r="G42" s="7">
        <v>10154.65746</v>
      </c>
      <c r="H42" s="8">
        <v>3.2223281099999999</v>
      </c>
      <c r="I42" s="8">
        <v>37.5</v>
      </c>
      <c r="J42" s="9">
        <v>0.47327517699999999</v>
      </c>
    </row>
    <row r="43" spans="1:10" s="10" customFormat="1" ht="18" customHeight="1">
      <c r="A43" s="110" t="s">
        <v>142</v>
      </c>
      <c r="B43" s="7">
        <v>331224</v>
      </c>
      <c r="C43" s="7">
        <v>9268.5112160000008</v>
      </c>
      <c r="D43" s="7">
        <v>9597.0625880000007</v>
      </c>
      <c r="E43" s="8">
        <v>3.5448128099999998</v>
      </c>
      <c r="F43" s="7">
        <v>7701.8175670000001</v>
      </c>
      <c r="G43" s="7">
        <v>7990.4896129999997</v>
      </c>
      <c r="H43" s="8">
        <v>3.748102877</v>
      </c>
      <c r="I43" s="8">
        <v>46.2</v>
      </c>
      <c r="J43" s="9">
        <v>0.45507436200000001</v>
      </c>
    </row>
    <row r="44" spans="1:10" s="10" customFormat="1" ht="18" customHeight="1">
      <c r="A44" s="10" t="s">
        <v>0</v>
      </c>
      <c r="B44" s="7">
        <v>331224</v>
      </c>
      <c r="C44" s="7">
        <v>9268.5112160000008</v>
      </c>
      <c r="D44" s="7">
        <v>9597.0625880000007</v>
      </c>
      <c r="E44" s="8">
        <v>3.5448128099999998</v>
      </c>
      <c r="F44" s="7">
        <v>7701.8175670000001</v>
      </c>
      <c r="G44" s="7">
        <v>7990.4896129999997</v>
      </c>
      <c r="H44" s="8">
        <v>3.748102877</v>
      </c>
      <c r="I44" s="8">
        <v>46.2</v>
      </c>
      <c r="J44" s="9">
        <v>0.43005373600000002</v>
      </c>
    </row>
    <row r="45" spans="1:10" s="10" customFormat="1" ht="18" customHeight="1">
      <c r="A45" s="213" t="s">
        <v>127</v>
      </c>
      <c r="B45" s="7">
        <v>1017271</v>
      </c>
      <c r="C45" s="7">
        <v>11847.09851</v>
      </c>
      <c r="D45" s="7">
        <v>12197.36405</v>
      </c>
      <c r="E45" s="8">
        <v>2.9565512319999998</v>
      </c>
      <c r="F45" s="7">
        <v>10199.065140000001</v>
      </c>
      <c r="G45" s="7">
        <v>10505.74638</v>
      </c>
      <c r="H45" s="8">
        <v>3.0069543489999999</v>
      </c>
      <c r="I45" s="8">
        <v>36.299999999999997</v>
      </c>
      <c r="J45" s="9">
        <v>0.47471971800000001</v>
      </c>
    </row>
    <row r="46" spans="1:10" s="10" customFormat="1" ht="18" customHeight="1">
      <c r="A46" s="10" t="s">
        <v>146</v>
      </c>
      <c r="B46" s="7">
        <v>109476</v>
      </c>
      <c r="C46" s="7">
        <v>10163.222669999999</v>
      </c>
      <c r="D46" s="7">
        <v>10438.06446</v>
      </c>
      <c r="E46" s="8">
        <v>2.7042779270000001</v>
      </c>
      <c r="F46" s="7">
        <v>8676.7628679999998</v>
      </c>
      <c r="G46" s="7">
        <v>8922.4970869999997</v>
      </c>
      <c r="H46" s="8">
        <v>2.832095593</v>
      </c>
      <c r="I46" s="8">
        <v>40.1</v>
      </c>
      <c r="J46" s="9">
        <v>0.41430546400000001</v>
      </c>
    </row>
    <row r="47" spans="1:10" s="10" customFormat="1" ht="18" customHeight="1">
      <c r="A47" s="10" t="s">
        <v>147</v>
      </c>
      <c r="B47" s="7">
        <v>109665</v>
      </c>
      <c r="C47" s="7">
        <v>10701.714040000001</v>
      </c>
      <c r="D47" s="7">
        <v>11078.07379</v>
      </c>
      <c r="E47" s="8">
        <v>3.5168175380000002</v>
      </c>
      <c r="F47" s="7">
        <v>9223.7778429999998</v>
      </c>
      <c r="G47" s="7">
        <v>9546.3132000000005</v>
      </c>
      <c r="H47" s="8">
        <v>3.4967814989999999</v>
      </c>
      <c r="I47" s="8">
        <v>38.1</v>
      </c>
      <c r="J47" s="9">
        <v>0.42139194800000002</v>
      </c>
    </row>
    <row r="48" spans="1:10" s="10" customFormat="1" ht="18" customHeight="1">
      <c r="A48" s="10" t="s">
        <v>151</v>
      </c>
      <c r="B48" s="7">
        <v>65137</v>
      </c>
      <c r="C48" s="7">
        <v>7434.9618780000001</v>
      </c>
      <c r="D48" s="7">
        <v>7690.8051619999997</v>
      </c>
      <c r="E48" s="8">
        <v>3.4410840170000001</v>
      </c>
      <c r="F48" s="7">
        <v>6243.2739750000001</v>
      </c>
      <c r="G48" s="7">
        <v>6468.8762509999997</v>
      </c>
      <c r="H48" s="8">
        <v>3.613525155</v>
      </c>
      <c r="I48" s="8">
        <v>51.9</v>
      </c>
      <c r="J48" s="9">
        <v>0.40754572100000003</v>
      </c>
    </row>
    <row r="49" spans="1:10" s="10" customFormat="1" ht="18" customHeight="1">
      <c r="A49" s="10" t="s">
        <v>1</v>
      </c>
      <c r="B49" s="7">
        <v>137442</v>
      </c>
      <c r="C49" s="7">
        <v>12069.71219</v>
      </c>
      <c r="D49" s="7">
        <v>12552.960639999999</v>
      </c>
      <c r="E49" s="8">
        <v>4.0038109090000003</v>
      </c>
      <c r="F49" s="7">
        <v>10394.56308</v>
      </c>
      <c r="G49" s="7">
        <v>10798.16101</v>
      </c>
      <c r="H49" s="8">
        <v>3.8827791249999999</v>
      </c>
      <c r="I49" s="8">
        <v>37.700000000000003</v>
      </c>
      <c r="J49" s="9">
        <v>0.473584016</v>
      </c>
    </row>
    <row r="50" spans="1:10" s="10" customFormat="1" ht="18" customHeight="1">
      <c r="A50" s="10" t="s">
        <v>148</v>
      </c>
      <c r="B50" s="7">
        <v>103655</v>
      </c>
      <c r="C50" s="7">
        <v>10473.57805</v>
      </c>
      <c r="D50" s="7">
        <v>10893.4125</v>
      </c>
      <c r="E50" s="8">
        <v>4.0085102480000003</v>
      </c>
      <c r="F50" s="7">
        <v>8921.6468000000004</v>
      </c>
      <c r="G50" s="7">
        <v>9293.1442310000002</v>
      </c>
      <c r="H50" s="8">
        <v>4.1640006549999997</v>
      </c>
      <c r="I50" s="8">
        <v>39.4</v>
      </c>
      <c r="J50" s="9">
        <v>0.42829972799999999</v>
      </c>
    </row>
    <row r="51" spans="1:10" s="10" customFormat="1" ht="18" customHeight="1">
      <c r="A51" s="10" t="s">
        <v>408</v>
      </c>
      <c r="B51" s="7">
        <v>122522</v>
      </c>
      <c r="C51" s="7">
        <v>12166.06186</v>
      </c>
      <c r="D51" s="7">
        <v>12635.23336</v>
      </c>
      <c r="E51" s="8">
        <v>3.8563958839999999</v>
      </c>
      <c r="F51" s="7">
        <v>10615.568929999999</v>
      </c>
      <c r="G51" s="7">
        <v>10999.68555</v>
      </c>
      <c r="H51" s="8">
        <v>3.6184270719999998</v>
      </c>
      <c r="I51" s="8">
        <v>32.4</v>
      </c>
      <c r="J51" s="9">
        <v>0.42612122899999999</v>
      </c>
    </row>
    <row r="52" spans="1:10" s="10" customFormat="1" ht="18" customHeight="1">
      <c r="A52" s="10" t="s">
        <v>149</v>
      </c>
      <c r="B52" s="7">
        <v>132966</v>
      </c>
      <c r="C52" s="7">
        <v>12206.34989</v>
      </c>
      <c r="D52" s="7">
        <v>12678.30204</v>
      </c>
      <c r="E52" s="8">
        <v>3.8664478500000001</v>
      </c>
      <c r="F52" s="7">
        <v>10648.254919999999</v>
      </c>
      <c r="G52" s="7">
        <v>11058.814850000001</v>
      </c>
      <c r="H52" s="8">
        <v>3.855654608</v>
      </c>
      <c r="I52" s="8">
        <v>32.200000000000003</v>
      </c>
      <c r="J52" s="9">
        <v>0.42128814999999997</v>
      </c>
    </row>
    <row r="53" spans="1:10" s="10" customFormat="1" ht="18" customHeight="1">
      <c r="A53" s="10" t="s">
        <v>617</v>
      </c>
      <c r="B53" s="7">
        <v>236408</v>
      </c>
      <c r="C53" s="7">
        <v>14395.349749999999</v>
      </c>
      <c r="D53" s="7">
        <v>14589.776379999999</v>
      </c>
      <c r="E53" s="8">
        <v>1.350621053</v>
      </c>
      <c r="F53" s="7">
        <v>12389.77557</v>
      </c>
      <c r="G53" s="7">
        <v>12590.862590000001</v>
      </c>
      <c r="H53" s="8">
        <v>1.623007823</v>
      </c>
      <c r="I53" s="8">
        <v>31.4</v>
      </c>
      <c r="J53" s="9">
        <v>0.47078345999999999</v>
      </c>
    </row>
    <row r="54" spans="1:10" s="10" customFormat="1" ht="18" customHeight="1">
      <c r="A54" s="213" t="s">
        <v>128</v>
      </c>
      <c r="B54" s="7">
        <v>468394</v>
      </c>
      <c r="C54" s="7">
        <v>11399.826209999999</v>
      </c>
      <c r="D54" s="7">
        <v>11858.80681</v>
      </c>
      <c r="E54" s="8">
        <v>4.0262069760000001</v>
      </c>
      <c r="F54" s="7">
        <v>9821.8224210000008</v>
      </c>
      <c r="G54" s="7">
        <v>10225.834860000001</v>
      </c>
      <c r="H54" s="8">
        <v>4.1134162209999996</v>
      </c>
      <c r="I54" s="8">
        <v>35.9</v>
      </c>
      <c r="J54" s="9">
        <v>0.458459167</v>
      </c>
    </row>
    <row r="55" spans="1:10" s="10" customFormat="1" ht="18" customHeight="1">
      <c r="A55" s="10" t="s">
        <v>150</v>
      </c>
      <c r="B55" s="7">
        <v>69453</v>
      </c>
      <c r="C55" s="7">
        <v>10026.587030000001</v>
      </c>
      <c r="D55" s="7">
        <v>10377.68045</v>
      </c>
      <c r="E55" s="8">
        <v>3.5016244479999998</v>
      </c>
      <c r="F55" s="7">
        <v>8527.2179529999994</v>
      </c>
      <c r="G55" s="7">
        <v>8847.2566079999997</v>
      </c>
      <c r="H55" s="8">
        <v>3.75314266</v>
      </c>
      <c r="I55" s="8">
        <v>39.5</v>
      </c>
      <c r="J55" s="9">
        <v>0.40347714099999998</v>
      </c>
    </row>
    <row r="56" spans="1:10" s="10" customFormat="1" ht="18" customHeight="1">
      <c r="A56" s="10" t="s">
        <v>156</v>
      </c>
      <c r="B56" s="7">
        <v>38535</v>
      </c>
      <c r="C56" s="7">
        <v>8739.0489039999993</v>
      </c>
      <c r="D56" s="7">
        <v>9004.9357110000001</v>
      </c>
      <c r="E56" s="8">
        <v>3.0425142329999999</v>
      </c>
      <c r="F56" s="7">
        <v>7068.5563940000002</v>
      </c>
      <c r="G56" s="7">
        <v>7298.7845120000002</v>
      </c>
      <c r="H56" s="8">
        <v>3.2570740709999999</v>
      </c>
      <c r="I56" s="8">
        <v>50.2</v>
      </c>
      <c r="J56" s="9">
        <v>0.43565157100000002</v>
      </c>
    </row>
    <row r="57" spans="1:10" s="10" customFormat="1" ht="18" customHeight="1">
      <c r="A57" s="10" t="s">
        <v>152</v>
      </c>
      <c r="B57" s="7">
        <v>68837</v>
      </c>
      <c r="C57" s="7">
        <v>9169.3074629999992</v>
      </c>
      <c r="D57" s="7">
        <v>9547.1976630000008</v>
      </c>
      <c r="E57" s="8">
        <v>4.1212512639999996</v>
      </c>
      <c r="F57" s="7">
        <v>7898.323445</v>
      </c>
      <c r="G57" s="7">
        <v>8233.3259039999994</v>
      </c>
      <c r="H57" s="8">
        <v>4.2414375829999997</v>
      </c>
      <c r="I57" s="8">
        <v>38.5</v>
      </c>
      <c r="J57" s="9">
        <v>0.37252415100000003</v>
      </c>
    </row>
    <row r="58" spans="1:10" s="10" customFormat="1" ht="18" customHeight="1">
      <c r="A58" s="10" t="s">
        <v>153</v>
      </c>
      <c r="B58" s="7">
        <v>96404</v>
      </c>
      <c r="C58" s="7">
        <v>11069.58855</v>
      </c>
      <c r="D58" s="7">
        <v>11537.41498</v>
      </c>
      <c r="E58" s="8">
        <v>4.226231404</v>
      </c>
      <c r="F58" s="7">
        <v>9647.8837760000006</v>
      </c>
      <c r="G58" s="7">
        <v>10046.34974</v>
      </c>
      <c r="H58" s="8">
        <v>4.130086715</v>
      </c>
      <c r="I58" s="8">
        <v>34.299999999999997</v>
      </c>
      <c r="J58" s="9">
        <v>0.40997605799999998</v>
      </c>
    </row>
    <row r="59" spans="1:10" s="10" customFormat="1" ht="18" customHeight="1">
      <c r="A59" s="10" t="s">
        <v>160</v>
      </c>
      <c r="B59" s="7">
        <v>49314</v>
      </c>
      <c r="C59" s="7">
        <v>14143.4252</v>
      </c>
      <c r="D59" s="7">
        <v>14499.5293</v>
      </c>
      <c r="E59" s="8">
        <v>2.5178066800000001</v>
      </c>
      <c r="F59" s="7">
        <v>12336.351780000001</v>
      </c>
      <c r="G59" s="7">
        <v>12686.89212</v>
      </c>
      <c r="H59" s="8">
        <v>2.8415235700000001</v>
      </c>
      <c r="I59" s="8">
        <v>31.5</v>
      </c>
      <c r="J59" s="9">
        <v>0.46023552000000001</v>
      </c>
    </row>
    <row r="60" spans="1:10" ht="18" customHeight="1">
      <c r="A60" s="10" t="s">
        <v>154</v>
      </c>
      <c r="B60" s="7">
        <v>67200</v>
      </c>
      <c r="C60" s="7">
        <v>12524.92712</v>
      </c>
      <c r="D60" s="7">
        <v>13065.73792</v>
      </c>
      <c r="E60" s="8">
        <v>4.3178758149999998</v>
      </c>
      <c r="F60" s="7">
        <v>10888.211939999999</v>
      </c>
      <c r="G60" s="7">
        <v>11348.202600000001</v>
      </c>
      <c r="H60" s="8">
        <v>4.224666687</v>
      </c>
      <c r="I60" s="8">
        <v>33.6</v>
      </c>
      <c r="J60" s="9">
        <v>0.43772397099999999</v>
      </c>
    </row>
    <row r="61" spans="1:10" ht="18" customHeight="1">
      <c r="A61" s="17" t="s">
        <v>155</v>
      </c>
      <c r="B61" s="7">
        <v>78651</v>
      </c>
      <c r="C61" s="7">
        <v>13488.26542</v>
      </c>
      <c r="D61" s="7">
        <v>14141.462530000001</v>
      </c>
      <c r="E61" s="8">
        <v>4.8427065459999996</v>
      </c>
      <c r="F61" s="7">
        <v>11749.32278</v>
      </c>
      <c r="G61" s="7">
        <v>12339.145710000001</v>
      </c>
      <c r="H61" s="8">
        <v>5.0200588909999997</v>
      </c>
      <c r="I61" s="8">
        <v>30.2</v>
      </c>
      <c r="J61" s="9">
        <v>0.445083689</v>
      </c>
    </row>
    <row r="62" spans="1:10" ht="18" customHeight="1">
      <c r="A62" s="213" t="s">
        <v>118</v>
      </c>
      <c r="B62" s="7">
        <v>536428</v>
      </c>
      <c r="C62" s="7">
        <v>11863.881090000001</v>
      </c>
      <c r="D62" s="7">
        <v>12290.444810000001</v>
      </c>
      <c r="E62" s="8">
        <v>3.5954821190000001</v>
      </c>
      <c r="F62" s="7">
        <v>10144.832700000001</v>
      </c>
      <c r="G62" s="7">
        <v>10512.25531</v>
      </c>
      <c r="H62" s="8">
        <v>3.6217709669999998</v>
      </c>
      <c r="I62" s="8">
        <v>36.299999999999997</v>
      </c>
      <c r="J62" s="9">
        <v>0.47622724599999999</v>
      </c>
    </row>
    <row r="63" spans="1:10" ht="18" customHeight="1">
      <c r="A63" s="17" t="s">
        <v>170</v>
      </c>
      <c r="B63" s="7">
        <v>33651</v>
      </c>
      <c r="C63" s="7">
        <v>9878.6978569999992</v>
      </c>
      <c r="D63" s="7">
        <v>10286.98813</v>
      </c>
      <c r="E63" s="8">
        <v>4.1330373920000003</v>
      </c>
      <c r="F63" s="7">
        <v>8388.3712520000008</v>
      </c>
      <c r="G63" s="7">
        <v>8745.4378250000009</v>
      </c>
      <c r="H63" s="8">
        <v>4.2566853870000001</v>
      </c>
      <c r="I63" s="8">
        <v>35.5</v>
      </c>
      <c r="J63" s="9">
        <v>0.362462436</v>
      </c>
    </row>
    <row r="64" spans="1:10" ht="18" customHeight="1">
      <c r="A64" s="17" t="s">
        <v>172</v>
      </c>
      <c r="B64" s="7">
        <v>16188</v>
      </c>
      <c r="C64" s="7">
        <v>6532.2923879999998</v>
      </c>
      <c r="D64" s="7">
        <v>6689.7484480000003</v>
      </c>
      <c r="E64" s="8">
        <v>2.410425783</v>
      </c>
      <c r="F64" s="7">
        <v>5176.3928930000002</v>
      </c>
      <c r="G64" s="7">
        <v>5314.509513</v>
      </c>
      <c r="H64" s="8">
        <v>2.6682020230000001</v>
      </c>
      <c r="I64" s="8">
        <v>60.7</v>
      </c>
      <c r="J64" s="9">
        <v>0.38184290700000001</v>
      </c>
    </row>
    <row r="65" spans="1:10" ht="18" customHeight="1">
      <c r="A65" s="17" t="s">
        <v>157</v>
      </c>
      <c r="B65" s="7">
        <v>28542</v>
      </c>
      <c r="C65" s="7">
        <v>15391.25909</v>
      </c>
      <c r="D65" s="7">
        <v>16030.215270000001</v>
      </c>
      <c r="E65" s="8">
        <v>4.1514224689999999</v>
      </c>
      <c r="F65" s="7">
        <v>13478.067639999999</v>
      </c>
      <c r="G65" s="7">
        <v>14052.97567</v>
      </c>
      <c r="H65" s="8">
        <v>4.2655078120000001</v>
      </c>
      <c r="I65" s="8">
        <v>27.1</v>
      </c>
      <c r="J65" s="9">
        <v>0.439545309</v>
      </c>
    </row>
    <row r="66" spans="1:10" ht="18" customHeight="1">
      <c r="A66" s="28" t="s">
        <v>158</v>
      </c>
      <c r="B66" s="7">
        <v>28596</v>
      </c>
      <c r="C66" s="7">
        <v>15612.496569999999</v>
      </c>
      <c r="D66" s="7">
        <v>16060.611290000001</v>
      </c>
      <c r="E66" s="8">
        <v>2.870231065</v>
      </c>
      <c r="F66" s="7">
        <v>13462.09403</v>
      </c>
      <c r="G66" s="7">
        <v>13867.60061</v>
      </c>
      <c r="H66" s="8">
        <v>3.0122102399999999</v>
      </c>
      <c r="I66" s="8">
        <v>31.2</v>
      </c>
      <c r="J66" s="9">
        <v>0.48509491500000002</v>
      </c>
    </row>
    <row r="67" spans="1:10" ht="18" customHeight="1">
      <c r="A67" s="17" t="s">
        <v>609</v>
      </c>
      <c r="B67" s="7">
        <v>45920</v>
      </c>
      <c r="C67" s="7">
        <v>14165.836799999999</v>
      </c>
      <c r="D67" s="7">
        <v>14772.840480000001</v>
      </c>
      <c r="E67" s="8">
        <v>4.284982834</v>
      </c>
      <c r="F67" s="7">
        <v>12223.07094</v>
      </c>
      <c r="G67" s="7">
        <v>12760.046319999999</v>
      </c>
      <c r="H67" s="8">
        <v>4.3931298529999996</v>
      </c>
      <c r="I67" s="8">
        <v>32.9</v>
      </c>
      <c r="J67" s="9">
        <v>0.49059898000000002</v>
      </c>
    </row>
    <row r="68" spans="1:10" ht="18" customHeight="1">
      <c r="A68" s="17" t="s">
        <v>159</v>
      </c>
      <c r="B68" s="7">
        <v>48802</v>
      </c>
      <c r="C68" s="7">
        <v>10600.900960000001</v>
      </c>
      <c r="D68" s="7">
        <v>10962.2071</v>
      </c>
      <c r="E68" s="8">
        <v>3.4082587979999999</v>
      </c>
      <c r="F68" s="7">
        <v>9125.9768349999995</v>
      </c>
      <c r="G68" s="7">
        <v>9439.2602810000008</v>
      </c>
      <c r="H68" s="8">
        <v>3.4328757529999998</v>
      </c>
      <c r="I68" s="8">
        <v>37.1</v>
      </c>
      <c r="J68" s="9">
        <v>0.40789518400000002</v>
      </c>
    </row>
    <row r="69" spans="1:10" ht="18" customHeight="1">
      <c r="A69" s="17" t="s">
        <v>161</v>
      </c>
      <c r="B69" s="7">
        <v>37492</v>
      </c>
      <c r="C69" s="7">
        <v>9070.9743500000004</v>
      </c>
      <c r="D69" s="7">
        <v>9553.6181030000007</v>
      </c>
      <c r="E69" s="8">
        <v>5.3207487340000004</v>
      </c>
      <c r="F69" s="7">
        <v>7691.1844160000001</v>
      </c>
      <c r="G69" s="7">
        <v>8088.0139559999998</v>
      </c>
      <c r="H69" s="8">
        <v>5.1595374520000004</v>
      </c>
      <c r="I69" s="8">
        <v>39.799999999999997</v>
      </c>
      <c r="J69" s="9">
        <v>0.36538877400000003</v>
      </c>
    </row>
    <row r="70" spans="1:10" ht="18" customHeight="1">
      <c r="A70" s="17" t="s">
        <v>162</v>
      </c>
      <c r="B70" s="7">
        <v>14467</v>
      </c>
      <c r="C70" s="7">
        <v>6188.4797630000003</v>
      </c>
      <c r="D70" s="7">
        <v>6388.7534070000002</v>
      </c>
      <c r="E70" s="8">
        <v>3.2362333319999999</v>
      </c>
      <c r="F70" s="7">
        <v>4961.9261720000004</v>
      </c>
      <c r="G70" s="7">
        <v>5092.4109989999997</v>
      </c>
      <c r="H70" s="8">
        <v>2.6297212430000001</v>
      </c>
      <c r="I70" s="8">
        <v>61.9</v>
      </c>
      <c r="J70" s="9">
        <v>0.38940115800000002</v>
      </c>
    </row>
    <row r="71" spans="1:10" ht="18" customHeight="1">
      <c r="A71" s="17" t="s">
        <v>163</v>
      </c>
      <c r="B71" s="7">
        <v>43770</v>
      </c>
      <c r="C71" s="7">
        <v>16076.534449999999</v>
      </c>
      <c r="D71" s="7">
        <v>16449.178110000001</v>
      </c>
      <c r="E71" s="8">
        <v>2.3179352070000001</v>
      </c>
      <c r="F71" s="7">
        <v>13796.83527</v>
      </c>
      <c r="G71" s="7">
        <v>14092.19541</v>
      </c>
      <c r="H71" s="8">
        <v>2.1407818000000001</v>
      </c>
      <c r="I71" s="8">
        <v>30.3</v>
      </c>
      <c r="J71" s="9">
        <v>0.44768530200000001</v>
      </c>
    </row>
    <row r="72" spans="1:10" ht="18" customHeight="1">
      <c r="A72" s="17" t="s">
        <v>610</v>
      </c>
      <c r="B72" s="7">
        <v>29907</v>
      </c>
      <c r="C72" s="7">
        <v>11118.95947</v>
      </c>
      <c r="D72" s="7">
        <v>11535.4301</v>
      </c>
      <c r="E72" s="8">
        <v>3.7455898900000002</v>
      </c>
      <c r="F72" s="7">
        <v>9579.5961850000003</v>
      </c>
      <c r="G72" s="7">
        <v>9912.3943999999992</v>
      </c>
      <c r="H72" s="8">
        <v>3.4740317780000001</v>
      </c>
      <c r="I72" s="8">
        <v>36.4</v>
      </c>
      <c r="J72" s="9">
        <v>0.41173984299999999</v>
      </c>
    </row>
    <row r="73" spans="1:10" ht="18" customHeight="1">
      <c r="A73" s="17" t="s">
        <v>188</v>
      </c>
      <c r="B73" s="7">
        <v>22094</v>
      </c>
      <c r="C73" s="7">
        <v>14985.602150000001</v>
      </c>
      <c r="D73" s="7">
        <v>15274.86456</v>
      </c>
      <c r="E73" s="8">
        <v>1.930268863</v>
      </c>
      <c r="F73" s="7">
        <v>13127.970649999999</v>
      </c>
      <c r="G73" s="7">
        <v>13332.95505</v>
      </c>
      <c r="H73" s="8">
        <v>1.56143246</v>
      </c>
      <c r="I73" s="8">
        <v>29.8</v>
      </c>
      <c r="J73" s="9">
        <v>0.44082243599999998</v>
      </c>
    </row>
    <row r="74" spans="1:10" ht="18" customHeight="1">
      <c r="A74" s="17" t="s">
        <v>192</v>
      </c>
      <c r="B74" s="7">
        <v>26295</v>
      </c>
      <c r="C74" s="7">
        <v>9555.674583</v>
      </c>
      <c r="D74" s="7">
        <v>9918.6472209999993</v>
      </c>
      <c r="E74" s="8">
        <v>3.7985035439999999</v>
      </c>
      <c r="F74" s="7">
        <v>8173.2252939999998</v>
      </c>
      <c r="G74" s="7">
        <v>8450.4020120000005</v>
      </c>
      <c r="H74" s="8">
        <v>3.3912771080000002</v>
      </c>
      <c r="I74" s="8">
        <v>39.6</v>
      </c>
      <c r="J74" s="9">
        <v>0.39119051599999999</v>
      </c>
    </row>
    <row r="75" spans="1:10" ht="18" customHeight="1">
      <c r="A75" s="10" t="s">
        <v>164</v>
      </c>
      <c r="B75" s="7">
        <v>29219</v>
      </c>
      <c r="C75" s="7">
        <v>10568.10074</v>
      </c>
      <c r="D75" s="7">
        <v>10987.82438</v>
      </c>
      <c r="E75" s="8">
        <v>3.9716090240000002</v>
      </c>
      <c r="F75" s="7">
        <v>9110.0246330000009</v>
      </c>
      <c r="G75" s="7">
        <v>9523.3264029999991</v>
      </c>
      <c r="H75" s="8">
        <v>4.5367799370000004</v>
      </c>
      <c r="I75" s="8">
        <v>36.6</v>
      </c>
      <c r="J75" s="9">
        <v>0.41334204600000002</v>
      </c>
    </row>
    <row r="76" spans="1:10" ht="18" customHeight="1">
      <c r="A76" s="10" t="s">
        <v>165</v>
      </c>
      <c r="B76" s="7">
        <v>28136</v>
      </c>
      <c r="C76" s="7">
        <v>8926.2134999999998</v>
      </c>
      <c r="D76" s="7">
        <v>9303.265077</v>
      </c>
      <c r="E76" s="8">
        <v>4.2240931919999998</v>
      </c>
      <c r="F76" s="7">
        <v>7592.7350459999998</v>
      </c>
      <c r="G76" s="7">
        <v>7950.2312160000001</v>
      </c>
      <c r="H76" s="8">
        <v>4.7083977990000001</v>
      </c>
      <c r="I76" s="8">
        <v>40.6</v>
      </c>
      <c r="J76" s="9">
        <v>0.373577202</v>
      </c>
    </row>
    <row r="77" spans="1:10" ht="18" customHeight="1">
      <c r="A77" s="10" t="s">
        <v>202</v>
      </c>
      <c r="B77" s="7">
        <v>29013</v>
      </c>
      <c r="C77" s="7">
        <v>12460.165870000001</v>
      </c>
      <c r="D77" s="7">
        <v>13082.934149999999</v>
      </c>
      <c r="E77" s="8">
        <v>4.9980737570000002</v>
      </c>
      <c r="F77" s="7">
        <v>10746.579250000001</v>
      </c>
      <c r="G77" s="7">
        <v>11269.58016</v>
      </c>
      <c r="H77" s="8">
        <v>4.8666734329999999</v>
      </c>
      <c r="I77" s="8">
        <v>31.8</v>
      </c>
      <c r="J77" s="9">
        <v>0.41543314199999998</v>
      </c>
    </row>
    <row r="78" spans="1:10" ht="18" customHeight="1">
      <c r="A78" s="17" t="s">
        <v>166</v>
      </c>
      <c r="B78" s="7">
        <v>37716</v>
      </c>
      <c r="C78" s="7">
        <v>9069.3032289999992</v>
      </c>
      <c r="D78" s="7">
        <v>9446.7122610000006</v>
      </c>
      <c r="E78" s="8">
        <v>4.1613894990000002</v>
      </c>
      <c r="F78" s="7">
        <v>7766.5882750000001</v>
      </c>
      <c r="G78" s="7">
        <v>8094.1763019999999</v>
      </c>
      <c r="H78" s="8">
        <v>4.217914167</v>
      </c>
      <c r="I78" s="8">
        <v>38.299999999999997</v>
      </c>
      <c r="J78" s="9">
        <v>0.35270628799999998</v>
      </c>
    </row>
    <row r="79" spans="1:10" ht="18" customHeight="1">
      <c r="A79" s="17" t="s">
        <v>167</v>
      </c>
      <c r="B79" s="7">
        <v>36620</v>
      </c>
      <c r="C79" s="7">
        <v>14753.674650000001</v>
      </c>
      <c r="D79" s="7">
        <v>15211.538399999999</v>
      </c>
      <c r="E79" s="8">
        <v>3.10338789</v>
      </c>
      <c r="F79" s="7">
        <v>12502.434600000001</v>
      </c>
      <c r="G79" s="7">
        <v>12925.757600000001</v>
      </c>
      <c r="H79" s="8">
        <v>3.385924492</v>
      </c>
      <c r="I79" s="8">
        <v>34.200000000000003</v>
      </c>
      <c r="J79" s="9">
        <v>0.49190014799999998</v>
      </c>
    </row>
    <row r="80" spans="1:10" ht="18" customHeight="1">
      <c r="A80" s="213" t="s">
        <v>119</v>
      </c>
      <c r="B80" s="7">
        <v>608421</v>
      </c>
      <c r="C80" s="7">
        <v>11356.80517</v>
      </c>
      <c r="D80" s="7">
        <v>11707.07423</v>
      </c>
      <c r="E80" s="8">
        <v>3.0842218309999998</v>
      </c>
      <c r="F80" s="7">
        <v>9719.8681140000008</v>
      </c>
      <c r="G80" s="7">
        <v>10019.979960000001</v>
      </c>
      <c r="H80" s="8">
        <v>3.087612316</v>
      </c>
      <c r="I80" s="8">
        <v>37.200000000000003</v>
      </c>
      <c r="J80" s="9">
        <v>0.46615410000000002</v>
      </c>
    </row>
    <row r="81" spans="1:10" ht="18" customHeight="1">
      <c r="A81" s="17" t="s">
        <v>168</v>
      </c>
      <c r="B81" s="7">
        <v>14311</v>
      </c>
      <c r="C81" s="7">
        <v>8804.4098379999996</v>
      </c>
      <c r="D81" s="7">
        <v>9206.4953320000004</v>
      </c>
      <c r="E81" s="8">
        <v>4.5668648010000004</v>
      </c>
      <c r="F81" s="7">
        <v>7379.9753520000004</v>
      </c>
      <c r="G81" s="7">
        <v>7768.9521109999996</v>
      </c>
      <c r="H81" s="8">
        <v>5.2707053960000003</v>
      </c>
      <c r="I81" s="8">
        <v>43.2</v>
      </c>
      <c r="J81" s="9">
        <v>0.38063127699999999</v>
      </c>
    </row>
    <row r="82" spans="1:10" ht="18" customHeight="1">
      <c r="A82" s="17" t="s">
        <v>169</v>
      </c>
      <c r="B82" s="7">
        <v>18941</v>
      </c>
      <c r="C82" s="7">
        <v>9809.4544170000008</v>
      </c>
      <c r="D82" s="7">
        <v>10308.75642</v>
      </c>
      <c r="E82" s="8">
        <v>5.0900079040000001</v>
      </c>
      <c r="F82" s="7">
        <v>8484.2482099999997</v>
      </c>
      <c r="G82" s="7">
        <v>8953.8760010000005</v>
      </c>
      <c r="H82" s="8">
        <v>5.5352905720000001</v>
      </c>
      <c r="I82" s="8">
        <v>36.9</v>
      </c>
      <c r="J82" s="9">
        <v>0.39567102500000001</v>
      </c>
    </row>
    <row r="83" spans="1:10" ht="18" customHeight="1">
      <c r="A83" s="17" t="s">
        <v>171</v>
      </c>
      <c r="B83" s="7">
        <v>14571</v>
      </c>
      <c r="C83" s="7">
        <v>7893.9004629999999</v>
      </c>
      <c r="D83" s="7">
        <v>8029.5182560000003</v>
      </c>
      <c r="E83" s="8">
        <v>1.718007391</v>
      </c>
      <c r="F83" s="7">
        <v>6416.3334560000003</v>
      </c>
      <c r="G83" s="7">
        <v>6518.7370179999998</v>
      </c>
      <c r="H83" s="8">
        <v>1.595982536</v>
      </c>
      <c r="I83" s="8">
        <v>52.8</v>
      </c>
      <c r="J83" s="9">
        <v>0.41056722499999998</v>
      </c>
    </row>
    <row r="84" spans="1:10" ht="18" customHeight="1">
      <c r="A84" s="17" t="s">
        <v>208</v>
      </c>
      <c r="B84" s="7">
        <v>10596</v>
      </c>
      <c r="C84" s="7">
        <v>10613.96392</v>
      </c>
      <c r="D84" s="7">
        <v>11070.36154</v>
      </c>
      <c r="E84" s="8">
        <v>4.2999732750000002</v>
      </c>
      <c r="F84" s="7">
        <v>9314.1350390000007</v>
      </c>
      <c r="G84" s="7">
        <v>9670.0241839999999</v>
      </c>
      <c r="H84" s="8">
        <v>3.8209575359999999</v>
      </c>
      <c r="I84" s="8">
        <v>32.700000000000003</v>
      </c>
      <c r="J84" s="9">
        <v>0.38386615499999999</v>
      </c>
    </row>
    <row r="85" spans="1:10" ht="18" customHeight="1">
      <c r="A85" s="17" t="s">
        <v>209</v>
      </c>
      <c r="B85" s="7">
        <v>10789</v>
      </c>
      <c r="C85" s="7">
        <v>13203.311390000001</v>
      </c>
      <c r="D85" s="7">
        <v>13709.41862</v>
      </c>
      <c r="E85" s="8">
        <v>3.8331841259999999</v>
      </c>
      <c r="F85" s="7">
        <v>11624.605879999999</v>
      </c>
      <c r="G85" s="7">
        <v>12107.93218</v>
      </c>
      <c r="H85" s="8">
        <v>4.157786561</v>
      </c>
      <c r="I85" s="8">
        <v>26</v>
      </c>
      <c r="J85" s="9">
        <v>0.38240106400000001</v>
      </c>
    </row>
    <row r="86" spans="1:10" ht="18" customHeight="1">
      <c r="A86" s="17" t="s">
        <v>173</v>
      </c>
      <c r="B86" s="7">
        <v>11980</v>
      </c>
      <c r="C86" s="7">
        <v>15081.87089</v>
      </c>
      <c r="D86" s="7">
        <v>15612.11743</v>
      </c>
      <c r="E86" s="8">
        <v>3.515787532</v>
      </c>
      <c r="F86" s="7">
        <v>12858.98004</v>
      </c>
      <c r="G86" s="7">
        <v>13311.350039999999</v>
      </c>
      <c r="H86" s="8">
        <v>3.5179306700000001</v>
      </c>
      <c r="I86" s="8">
        <v>31.8</v>
      </c>
      <c r="J86" s="9">
        <v>0.45502486399999997</v>
      </c>
    </row>
    <row r="87" spans="1:10" ht="18" customHeight="1">
      <c r="A87" s="17" t="s">
        <v>174</v>
      </c>
      <c r="B87" s="7">
        <v>12168</v>
      </c>
      <c r="C87" s="7">
        <v>13405.400960000001</v>
      </c>
      <c r="D87" s="7">
        <v>13665.26067</v>
      </c>
      <c r="E87" s="8">
        <v>1.9384703169999999</v>
      </c>
      <c r="F87" s="7">
        <v>11502.651540000001</v>
      </c>
      <c r="G87" s="7">
        <v>11726.316510000001</v>
      </c>
      <c r="H87" s="8">
        <v>1.944464459</v>
      </c>
      <c r="I87" s="8">
        <v>33.6</v>
      </c>
      <c r="J87" s="9">
        <v>0.43165602800000002</v>
      </c>
    </row>
    <row r="88" spans="1:10" ht="18" customHeight="1">
      <c r="A88" s="17" t="s">
        <v>175</v>
      </c>
      <c r="B88" s="7">
        <v>11992</v>
      </c>
      <c r="C88" s="7">
        <v>13041.21312</v>
      </c>
      <c r="D88" s="7">
        <v>13291.317150000001</v>
      </c>
      <c r="E88" s="8">
        <v>1.917797274</v>
      </c>
      <c r="F88" s="7">
        <v>11192.20788</v>
      </c>
      <c r="G88" s="7">
        <v>11358.81889</v>
      </c>
      <c r="H88" s="8">
        <v>1.488633992</v>
      </c>
      <c r="I88" s="8">
        <v>34.5</v>
      </c>
      <c r="J88" s="9">
        <v>0.42402295200000001</v>
      </c>
    </row>
    <row r="89" spans="1:10" ht="18" customHeight="1">
      <c r="A89" s="17" t="s">
        <v>615</v>
      </c>
      <c r="B89" s="7">
        <v>8754</v>
      </c>
      <c r="C89" s="7">
        <v>15966.950290000001</v>
      </c>
      <c r="D89" s="7">
        <v>16683.309410000002</v>
      </c>
      <c r="E89" s="8">
        <v>4.486511825</v>
      </c>
      <c r="F89" s="7">
        <v>13848.39646</v>
      </c>
      <c r="G89" s="7">
        <v>14415.25726</v>
      </c>
      <c r="H89" s="8">
        <v>4.0933316709999996</v>
      </c>
      <c r="I89" s="8">
        <v>29.6</v>
      </c>
      <c r="J89" s="9">
        <v>0.462748516</v>
      </c>
    </row>
    <row r="90" spans="1:10" ht="18" customHeight="1">
      <c r="A90" s="17" t="s">
        <v>176</v>
      </c>
      <c r="B90" s="7">
        <v>19341</v>
      </c>
      <c r="C90" s="7">
        <v>10988.28904</v>
      </c>
      <c r="D90" s="7">
        <v>11241.97494</v>
      </c>
      <c r="E90" s="8">
        <v>2.3086933909999998</v>
      </c>
      <c r="F90" s="7">
        <v>9335.9515539999993</v>
      </c>
      <c r="G90" s="7">
        <v>9563.1284020000003</v>
      </c>
      <c r="H90" s="8">
        <v>2.4333550370000001</v>
      </c>
      <c r="I90" s="8">
        <v>37.700000000000003</v>
      </c>
      <c r="J90" s="9">
        <v>0.40443148200000001</v>
      </c>
    </row>
    <row r="91" spans="1:10" ht="18" customHeight="1">
      <c r="A91" s="17" t="s">
        <v>177</v>
      </c>
      <c r="B91" s="7">
        <v>10388</v>
      </c>
      <c r="C91" s="7">
        <v>15834.328100000001</v>
      </c>
      <c r="D91" s="7">
        <v>15912.152830000001</v>
      </c>
      <c r="E91" s="8">
        <v>0.49149369300000001</v>
      </c>
      <c r="F91" s="7">
        <v>13263.98446</v>
      </c>
      <c r="G91" s="7">
        <v>13301.357819999999</v>
      </c>
      <c r="H91" s="8">
        <v>0.28176574199999999</v>
      </c>
      <c r="I91" s="8">
        <v>36.6</v>
      </c>
      <c r="J91" s="9">
        <v>0.52288493000000003</v>
      </c>
    </row>
    <row r="92" spans="1:10" ht="18" customHeight="1">
      <c r="A92" s="17" t="s">
        <v>178</v>
      </c>
      <c r="B92" s="7">
        <v>22350</v>
      </c>
      <c r="C92" s="7">
        <v>8383.5171890000001</v>
      </c>
      <c r="D92" s="7">
        <v>8864.5929219999998</v>
      </c>
      <c r="E92" s="8">
        <v>5.7383520800000003</v>
      </c>
      <c r="F92" s="7">
        <v>7041.2979260000002</v>
      </c>
      <c r="G92" s="7">
        <v>7508.2308800000001</v>
      </c>
      <c r="H92" s="8">
        <v>6.6313477909999996</v>
      </c>
      <c r="I92" s="8">
        <v>44.6</v>
      </c>
      <c r="J92" s="9">
        <v>0.39798590299999997</v>
      </c>
    </row>
    <row r="93" spans="1:10" ht="18" customHeight="1">
      <c r="A93" s="17" t="s">
        <v>213</v>
      </c>
      <c r="B93" s="7">
        <v>11760</v>
      </c>
      <c r="C93" s="7">
        <v>9822.0435219999999</v>
      </c>
      <c r="D93" s="7">
        <v>10432.81148</v>
      </c>
      <c r="E93" s="8">
        <v>6.2183389990000002</v>
      </c>
      <c r="F93" s="7">
        <v>8449.2181469999996</v>
      </c>
      <c r="G93" s="7">
        <v>9024.8402920000008</v>
      </c>
      <c r="H93" s="8">
        <v>6.8127267519999997</v>
      </c>
      <c r="I93" s="8">
        <v>36.700000000000003</v>
      </c>
      <c r="J93" s="9">
        <v>0.388946915</v>
      </c>
    </row>
    <row r="94" spans="1:10" ht="18" customHeight="1">
      <c r="A94" s="17" t="s">
        <v>179</v>
      </c>
      <c r="B94" s="7">
        <v>23260</v>
      </c>
      <c r="C94" s="7">
        <v>11503.95372</v>
      </c>
      <c r="D94" s="7">
        <v>12023.66273</v>
      </c>
      <c r="E94" s="8">
        <v>4.5176556120000004</v>
      </c>
      <c r="F94" s="7">
        <v>10058.11117</v>
      </c>
      <c r="G94" s="7">
        <v>10496.53867</v>
      </c>
      <c r="H94" s="8">
        <v>4.3589446880000002</v>
      </c>
      <c r="I94" s="8">
        <v>32.9</v>
      </c>
      <c r="J94" s="9">
        <v>0.41501019900000002</v>
      </c>
    </row>
    <row r="95" spans="1:10" ht="18" customHeight="1">
      <c r="A95" s="17" t="s">
        <v>180</v>
      </c>
      <c r="B95" s="7">
        <v>15374</v>
      </c>
      <c r="C95" s="7">
        <v>13133.28845</v>
      </c>
      <c r="D95" s="7">
        <v>13640.863869999999</v>
      </c>
      <c r="E95" s="8">
        <v>3.8648006989999999</v>
      </c>
      <c r="F95" s="7">
        <v>11400.83491</v>
      </c>
      <c r="G95" s="7">
        <v>11837.49092</v>
      </c>
      <c r="H95" s="8">
        <v>3.8300353710000001</v>
      </c>
      <c r="I95" s="8">
        <v>31.8</v>
      </c>
      <c r="J95" s="9">
        <v>0.44931326199999999</v>
      </c>
    </row>
    <row r="96" spans="1:10" ht="18" customHeight="1">
      <c r="A96" s="17" t="s">
        <v>181</v>
      </c>
      <c r="B96" s="7">
        <v>11956</v>
      </c>
      <c r="C96" s="7">
        <v>12981.64538</v>
      </c>
      <c r="D96" s="7">
        <v>13421.26562</v>
      </c>
      <c r="E96" s="8">
        <v>3.3864754779999999</v>
      </c>
      <c r="F96" s="7">
        <v>11263.058129999999</v>
      </c>
      <c r="G96" s="7">
        <v>11690.84734</v>
      </c>
      <c r="H96" s="8">
        <v>3.7981620650000001</v>
      </c>
      <c r="I96" s="8">
        <v>32</v>
      </c>
      <c r="J96" s="9">
        <v>0.430354456</v>
      </c>
    </row>
    <row r="97" spans="1:10" ht="18" customHeight="1">
      <c r="A97" s="17" t="s">
        <v>182</v>
      </c>
      <c r="B97" s="7">
        <v>10873</v>
      </c>
      <c r="C97" s="7">
        <v>12674.78887</v>
      </c>
      <c r="D97" s="7">
        <v>13164.802100000001</v>
      </c>
      <c r="E97" s="8">
        <v>3.866046511</v>
      </c>
      <c r="F97" s="7">
        <v>10930.98846</v>
      </c>
      <c r="G97" s="7">
        <v>11320.785400000001</v>
      </c>
      <c r="H97" s="8">
        <v>3.5659806879999998</v>
      </c>
      <c r="I97" s="8">
        <v>33.799999999999997</v>
      </c>
      <c r="J97" s="9">
        <v>0.42448437</v>
      </c>
    </row>
    <row r="98" spans="1:10" ht="18" customHeight="1">
      <c r="A98" s="17" t="s">
        <v>183</v>
      </c>
      <c r="B98" s="7">
        <v>24388</v>
      </c>
      <c r="C98" s="7">
        <v>10605.424559999999</v>
      </c>
      <c r="D98" s="7">
        <v>11016.899230000001</v>
      </c>
      <c r="E98" s="8">
        <v>3.8798509910000001</v>
      </c>
      <c r="F98" s="7">
        <v>9096.2377759999999</v>
      </c>
      <c r="G98" s="7">
        <v>9448.6655150000006</v>
      </c>
      <c r="H98" s="8">
        <v>3.874434108</v>
      </c>
      <c r="I98" s="8">
        <v>36.299999999999997</v>
      </c>
      <c r="J98" s="9">
        <v>0.403837267</v>
      </c>
    </row>
    <row r="99" spans="1:10" ht="18" customHeight="1">
      <c r="A99" s="17" t="s">
        <v>184</v>
      </c>
      <c r="B99" s="7">
        <v>12907</v>
      </c>
      <c r="C99" s="7">
        <v>13868.93073</v>
      </c>
      <c r="D99" s="7">
        <v>14137.68233</v>
      </c>
      <c r="E99" s="8">
        <v>1.9377960940000001</v>
      </c>
      <c r="F99" s="7">
        <v>11927.65135</v>
      </c>
      <c r="G99" s="7">
        <v>12147.887790000001</v>
      </c>
      <c r="H99" s="8">
        <v>1.8464359349999999</v>
      </c>
      <c r="I99" s="8">
        <v>33.700000000000003</v>
      </c>
      <c r="J99" s="9">
        <v>0.46631606399999997</v>
      </c>
    </row>
    <row r="100" spans="1:10" ht="18" customHeight="1">
      <c r="A100" s="17" t="s">
        <v>185</v>
      </c>
      <c r="B100" s="7">
        <v>13679</v>
      </c>
      <c r="C100" s="7">
        <v>9124.5070070000002</v>
      </c>
      <c r="D100" s="7">
        <v>9458.6659259999997</v>
      </c>
      <c r="E100" s="8">
        <v>3.662213403</v>
      </c>
      <c r="F100" s="7">
        <v>7754.1399799999999</v>
      </c>
      <c r="G100" s="7">
        <v>8065.2315900000003</v>
      </c>
      <c r="H100" s="8">
        <v>4.0119421409999996</v>
      </c>
      <c r="I100" s="8">
        <v>40.5</v>
      </c>
      <c r="J100" s="9">
        <v>0.37850977499999999</v>
      </c>
    </row>
    <row r="101" spans="1:10" ht="18" customHeight="1">
      <c r="A101" s="17" t="s">
        <v>186</v>
      </c>
      <c r="B101" s="7">
        <v>20374</v>
      </c>
      <c r="C101" s="7">
        <v>11112.938319999999</v>
      </c>
      <c r="D101" s="7">
        <v>11533.43737</v>
      </c>
      <c r="E101" s="8">
        <v>3.7838691780000002</v>
      </c>
      <c r="F101" s="7">
        <v>9598.4146079999991</v>
      </c>
      <c r="G101" s="7">
        <v>9957.0763879999995</v>
      </c>
      <c r="H101" s="8">
        <v>3.7366773090000001</v>
      </c>
      <c r="I101" s="8">
        <v>34.6</v>
      </c>
      <c r="J101" s="9">
        <v>0.38990833899999999</v>
      </c>
    </row>
    <row r="102" spans="1:10" ht="18" customHeight="1">
      <c r="A102" s="17" t="s">
        <v>187</v>
      </c>
      <c r="B102" s="7">
        <v>11594</v>
      </c>
      <c r="C102" s="7">
        <v>9955.6584349999994</v>
      </c>
      <c r="D102" s="7">
        <v>10240.231750000001</v>
      </c>
      <c r="E102" s="8">
        <v>2.858407798</v>
      </c>
      <c r="F102" s="7">
        <v>8553.8960320000006</v>
      </c>
      <c r="G102" s="7">
        <v>8774.7969420000009</v>
      </c>
      <c r="H102" s="8">
        <v>2.582459611</v>
      </c>
      <c r="I102" s="8">
        <v>37.700000000000003</v>
      </c>
      <c r="J102" s="9">
        <v>0.37947676000000002</v>
      </c>
    </row>
    <row r="103" spans="1:10" ht="18" customHeight="1">
      <c r="A103" s="17" t="s">
        <v>510</v>
      </c>
      <c r="B103" s="7">
        <v>22440</v>
      </c>
      <c r="C103" s="7">
        <v>9164.068749</v>
      </c>
      <c r="D103" s="7">
        <v>9454.8698870000007</v>
      </c>
      <c r="E103" s="8">
        <v>3.1732753859999998</v>
      </c>
      <c r="F103" s="7">
        <v>7885.7003139999997</v>
      </c>
      <c r="G103" s="7">
        <v>8107.2840800000004</v>
      </c>
      <c r="H103" s="8">
        <v>2.8099440429999998</v>
      </c>
      <c r="I103" s="8">
        <v>40.799999999999997</v>
      </c>
      <c r="J103" s="9">
        <v>0.393120884</v>
      </c>
    </row>
    <row r="104" spans="1:10" ht="18" customHeight="1">
      <c r="A104" s="17" t="s">
        <v>189</v>
      </c>
      <c r="B104" s="7">
        <v>12525</v>
      </c>
      <c r="C104" s="7">
        <v>12145.634319999999</v>
      </c>
      <c r="D104" s="7">
        <v>12740.608630000001</v>
      </c>
      <c r="E104" s="8">
        <v>4.8986680500000004</v>
      </c>
      <c r="F104" s="7">
        <v>10657.46081</v>
      </c>
      <c r="G104" s="7">
        <v>11110.01417</v>
      </c>
      <c r="H104" s="8">
        <v>4.2463525539999996</v>
      </c>
      <c r="I104" s="8">
        <v>33</v>
      </c>
      <c r="J104" s="9">
        <v>0.42720394</v>
      </c>
    </row>
    <row r="105" spans="1:10" ht="18" customHeight="1">
      <c r="A105" s="17" t="s">
        <v>190</v>
      </c>
      <c r="B105" s="7">
        <v>16311</v>
      </c>
      <c r="C105" s="7">
        <v>8553.8036090000005</v>
      </c>
      <c r="D105" s="7">
        <v>8889.9930399999994</v>
      </c>
      <c r="E105" s="8">
        <v>3.930291671</v>
      </c>
      <c r="F105" s="7">
        <v>7043.5841449999998</v>
      </c>
      <c r="G105" s="7">
        <v>7393.7025469999999</v>
      </c>
      <c r="H105" s="8">
        <v>4.9707421009999999</v>
      </c>
      <c r="I105" s="8">
        <v>46.1</v>
      </c>
      <c r="J105" s="9">
        <v>0.38440563300000002</v>
      </c>
    </row>
    <row r="106" spans="1:10" ht="18" customHeight="1">
      <c r="A106" s="17" t="s">
        <v>191</v>
      </c>
      <c r="B106" s="7">
        <v>25456</v>
      </c>
      <c r="C106" s="7">
        <v>9107.0855640000009</v>
      </c>
      <c r="D106" s="7">
        <v>9382.7321179999999</v>
      </c>
      <c r="E106" s="8">
        <v>3.0267262970000002</v>
      </c>
      <c r="F106" s="7">
        <v>7657.1582829999998</v>
      </c>
      <c r="G106" s="7">
        <v>7907.2198429999999</v>
      </c>
      <c r="H106" s="8">
        <v>3.2657227579999999</v>
      </c>
      <c r="I106" s="8">
        <v>42.5</v>
      </c>
      <c r="J106" s="9">
        <v>0.37825119499999998</v>
      </c>
    </row>
    <row r="107" spans="1:10" ht="18" customHeight="1">
      <c r="A107" s="17" t="s">
        <v>193</v>
      </c>
      <c r="B107" s="7">
        <v>13539</v>
      </c>
      <c r="C107" s="7">
        <v>9370.809303</v>
      </c>
      <c r="D107" s="7">
        <v>9479.8470529999995</v>
      </c>
      <c r="E107" s="8">
        <v>1.1635894680000001</v>
      </c>
      <c r="F107" s="7">
        <v>7948.6708959999996</v>
      </c>
      <c r="G107" s="7">
        <v>7962.2476360000001</v>
      </c>
      <c r="H107" s="8">
        <v>0.17080516000000001</v>
      </c>
      <c r="I107" s="8">
        <v>43.7</v>
      </c>
      <c r="J107" s="9">
        <v>0.40041050099999997</v>
      </c>
    </row>
    <row r="108" spans="1:10" ht="18" customHeight="1">
      <c r="A108" s="17" t="s">
        <v>194</v>
      </c>
      <c r="B108" s="7">
        <v>18680</v>
      </c>
      <c r="C108" s="7">
        <v>12224.68821</v>
      </c>
      <c r="D108" s="7">
        <v>12675.844069999999</v>
      </c>
      <c r="E108" s="8">
        <v>3.690530629</v>
      </c>
      <c r="F108" s="7">
        <v>10414.06544</v>
      </c>
      <c r="G108" s="7">
        <v>10824.8519</v>
      </c>
      <c r="H108" s="8">
        <v>3.9445350509999999</v>
      </c>
      <c r="I108" s="8">
        <v>35.4</v>
      </c>
      <c r="J108" s="9">
        <v>0.44386409799999998</v>
      </c>
    </row>
    <row r="109" spans="1:10" ht="18" customHeight="1">
      <c r="A109" s="17" t="s">
        <v>195</v>
      </c>
      <c r="B109" s="7">
        <v>14790</v>
      </c>
      <c r="C109" s="7">
        <v>8020.9619229999998</v>
      </c>
      <c r="D109" s="7">
        <v>8364.242354</v>
      </c>
      <c r="E109" s="8">
        <v>4.2797913090000002</v>
      </c>
      <c r="F109" s="7">
        <v>6440.873149</v>
      </c>
      <c r="G109" s="7">
        <v>6750.8220419999998</v>
      </c>
      <c r="H109" s="8">
        <v>4.8122185550000003</v>
      </c>
      <c r="I109" s="8">
        <v>52.2</v>
      </c>
      <c r="J109" s="9">
        <v>0.41226485299999999</v>
      </c>
    </row>
    <row r="110" spans="1:10" ht="18" customHeight="1">
      <c r="A110" s="17" t="s">
        <v>215</v>
      </c>
      <c r="B110" s="7">
        <v>11192</v>
      </c>
      <c r="C110" s="7">
        <v>14497.645049999999</v>
      </c>
      <c r="D110" s="7">
        <v>14964.55566</v>
      </c>
      <c r="E110" s="8">
        <v>3.2205962719999999</v>
      </c>
      <c r="F110" s="7">
        <v>12279.26009</v>
      </c>
      <c r="G110" s="7">
        <v>12692.306259999999</v>
      </c>
      <c r="H110" s="8">
        <v>3.3637708499999999</v>
      </c>
      <c r="I110" s="8">
        <v>34</v>
      </c>
      <c r="J110" s="9">
        <v>0.46633543100000002</v>
      </c>
    </row>
    <row r="111" spans="1:10" ht="18" customHeight="1">
      <c r="A111" s="17" t="s">
        <v>196</v>
      </c>
      <c r="B111" s="7">
        <v>17445</v>
      </c>
      <c r="C111" s="7">
        <v>16210.383680000001</v>
      </c>
      <c r="D111" s="7">
        <v>16567.260859999999</v>
      </c>
      <c r="E111" s="8">
        <v>2.2015344680000002</v>
      </c>
      <c r="F111" s="7">
        <v>14225.51102</v>
      </c>
      <c r="G111" s="7">
        <v>14504.46515</v>
      </c>
      <c r="H111" s="8">
        <v>1.960942754</v>
      </c>
      <c r="I111" s="8">
        <v>28.2</v>
      </c>
      <c r="J111" s="9">
        <v>0.46536313400000001</v>
      </c>
    </row>
    <row r="112" spans="1:10" ht="18" customHeight="1">
      <c r="A112" s="17" t="s">
        <v>197</v>
      </c>
      <c r="B112" s="7">
        <v>20347</v>
      </c>
      <c r="C112" s="7">
        <v>11150.70988</v>
      </c>
      <c r="D112" s="7">
        <v>11556.17749</v>
      </c>
      <c r="E112" s="8">
        <v>3.6362492820000001</v>
      </c>
      <c r="F112" s="7">
        <v>9699.0545810000003</v>
      </c>
      <c r="G112" s="7">
        <v>10037.9395</v>
      </c>
      <c r="H112" s="8">
        <v>3.4939994589999999</v>
      </c>
      <c r="I112" s="8">
        <v>35</v>
      </c>
      <c r="J112" s="9">
        <v>0.417846422</v>
      </c>
    </row>
    <row r="113" spans="1:10" ht="18" customHeight="1">
      <c r="A113" s="17" t="s">
        <v>198</v>
      </c>
      <c r="B113" s="7">
        <v>20276</v>
      </c>
      <c r="C113" s="7">
        <v>9482.6587959999997</v>
      </c>
      <c r="D113" s="7">
        <v>9820.7081340000004</v>
      </c>
      <c r="E113" s="8">
        <v>3.5649214580000002</v>
      </c>
      <c r="F113" s="7">
        <v>8179.7834149999999</v>
      </c>
      <c r="G113" s="7">
        <v>8485.4321650000002</v>
      </c>
      <c r="H113" s="8">
        <v>3.7366362230000001</v>
      </c>
      <c r="I113" s="8">
        <v>39.799999999999997</v>
      </c>
      <c r="J113" s="9">
        <v>0.39607062199999998</v>
      </c>
    </row>
    <row r="114" spans="1:10" ht="18" customHeight="1">
      <c r="A114" s="10" t="s">
        <v>199</v>
      </c>
      <c r="B114" s="7">
        <v>22267</v>
      </c>
      <c r="C114" s="7">
        <v>11660.3622</v>
      </c>
      <c r="D114" s="7">
        <v>12011.645769999999</v>
      </c>
      <c r="E114" s="8">
        <v>3.0126300210000001</v>
      </c>
      <c r="F114" s="7">
        <v>10195.427680000001</v>
      </c>
      <c r="G114" s="7">
        <v>10504.18881</v>
      </c>
      <c r="H114" s="8">
        <v>3.0284274779999998</v>
      </c>
      <c r="I114" s="8">
        <v>34</v>
      </c>
      <c r="J114" s="9">
        <v>0.42337927400000003</v>
      </c>
    </row>
    <row r="115" spans="1:10" ht="18" customHeight="1">
      <c r="A115" s="10" t="s">
        <v>200</v>
      </c>
      <c r="B115" s="7">
        <v>12168</v>
      </c>
      <c r="C115" s="7">
        <v>8315.9425730000003</v>
      </c>
      <c r="D115" s="7">
        <v>8750.1294720000005</v>
      </c>
      <c r="E115" s="8">
        <v>5.2211387440000001</v>
      </c>
      <c r="F115" s="7">
        <v>6984.3413259999998</v>
      </c>
      <c r="G115" s="7">
        <v>7396.285202</v>
      </c>
      <c r="H115" s="8">
        <v>5.8981062929999997</v>
      </c>
      <c r="I115" s="8">
        <v>43</v>
      </c>
      <c r="J115" s="9">
        <v>0.36233349599999998</v>
      </c>
    </row>
    <row r="116" spans="1:10" ht="18" customHeight="1">
      <c r="A116" s="10" t="s">
        <v>201</v>
      </c>
      <c r="B116" s="7">
        <v>12637</v>
      </c>
      <c r="C116" s="7">
        <v>9338.1027439999998</v>
      </c>
      <c r="D116" s="7">
        <v>9770.2282930000001</v>
      </c>
      <c r="E116" s="8">
        <v>4.6275518760000001</v>
      </c>
      <c r="F116" s="7">
        <v>8037.1259849999997</v>
      </c>
      <c r="G116" s="7">
        <v>8370.9009979999992</v>
      </c>
      <c r="H116" s="8">
        <v>4.1529150379999997</v>
      </c>
      <c r="I116" s="8">
        <v>38.299999999999997</v>
      </c>
      <c r="J116" s="9">
        <v>0.37776615699999999</v>
      </c>
    </row>
    <row r="117" spans="1:10" ht="18" customHeight="1">
      <c r="A117" s="10" t="s">
        <v>203</v>
      </c>
      <c r="B117" s="7">
        <v>20446</v>
      </c>
      <c r="C117" s="7">
        <v>16440.19931</v>
      </c>
      <c r="D117" s="7">
        <v>16650.598139999998</v>
      </c>
      <c r="E117" s="8">
        <v>1.2797827420000001</v>
      </c>
      <c r="F117" s="7">
        <v>14253.71018</v>
      </c>
      <c r="G117" s="7">
        <v>14348.307790000001</v>
      </c>
      <c r="H117" s="8">
        <v>0.66367005199999995</v>
      </c>
      <c r="I117" s="8">
        <v>30.9</v>
      </c>
      <c r="J117" s="9">
        <v>0.51223596699999996</v>
      </c>
    </row>
    <row r="118" spans="1:10" ht="18" customHeight="1">
      <c r="A118" s="17" t="s">
        <v>204</v>
      </c>
      <c r="B118" s="7">
        <v>13761</v>
      </c>
      <c r="C118" s="7">
        <v>9442.0690940000004</v>
      </c>
      <c r="D118" s="7">
        <v>9919.234966</v>
      </c>
      <c r="E118" s="8">
        <v>5.053615551</v>
      </c>
      <c r="F118" s="7">
        <v>8020.6556129999999</v>
      </c>
      <c r="G118" s="7">
        <v>8424.6100330000008</v>
      </c>
      <c r="H118" s="8">
        <v>5.036426445</v>
      </c>
      <c r="I118" s="8">
        <v>38.6</v>
      </c>
      <c r="J118" s="9">
        <v>0.36968919099999997</v>
      </c>
    </row>
    <row r="119" spans="1:10" ht="18" customHeight="1">
      <c r="A119" s="17" t="s">
        <v>219</v>
      </c>
      <c r="B119" s="7">
        <v>11795</v>
      </c>
      <c r="C119" s="7">
        <v>16685.347849999998</v>
      </c>
      <c r="D119" s="7">
        <v>17166.353739999999</v>
      </c>
      <c r="E119" s="8">
        <v>2.882804138</v>
      </c>
      <c r="F119" s="7">
        <v>14178.27384</v>
      </c>
      <c r="G119" s="7">
        <v>14543.85786</v>
      </c>
      <c r="H119" s="8">
        <v>2.578480485</v>
      </c>
      <c r="I119" s="8">
        <v>31.8</v>
      </c>
      <c r="J119" s="9">
        <v>0.46951254399999998</v>
      </c>
    </row>
    <row r="120" spans="1:10" ht="18" customHeight="1">
      <c r="A120" s="213" t="s">
        <v>120</v>
      </c>
      <c r="B120" s="7">
        <v>96754</v>
      </c>
      <c r="C120" s="7">
        <v>12211.21119</v>
      </c>
      <c r="D120" s="7">
        <v>12555.101549999999</v>
      </c>
      <c r="E120" s="8">
        <v>2.8161854819999999</v>
      </c>
      <c r="F120" s="7">
        <v>10379.21406</v>
      </c>
      <c r="G120" s="7">
        <v>10655.769480000001</v>
      </c>
      <c r="H120" s="8">
        <v>2.664512062</v>
      </c>
      <c r="I120" s="8">
        <v>36.6</v>
      </c>
      <c r="J120" s="9">
        <v>0.48662765099999999</v>
      </c>
    </row>
    <row r="121" spans="1:10" ht="18" customHeight="1">
      <c r="A121" s="17" t="s">
        <v>205</v>
      </c>
      <c r="B121" s="7">
        <v>6265</v>
      </c>
      <c r="C121" s="7">
        <v>15981.372429999999</v>
      </c>
      <c r="D121" s="7">
        <v>16449.93821</v>
      </c>
      <c r="E121" s="8">
        <v>2.9319495710000001</v>
      </c>
      <c r="F121" s="7">
        <v>13712.27475</v>
      </c>
      <c r="G121" s="7">
        <v>14053.99749</v>
      </c>
      <c r="H121" s="8">
        <v>2.4920937269999999</v>
      </c>
      <c r="I121" s="8">
        <v>31.7</v>
      </c>
      <c r="J121" s="9">
        <v>0.50196575499999996</v>
      </c>
    </row>
    <row r="122" spans="1:10" ht="18" customHeight="1">
      <c r="A122" s="17" t="s">
        <v>206</v>
      </c>
      <c r="B122" s="7">
        <v>9833</v>
      </c>
      <c r="C122" s="7">
        <v>9417.9362870000004</v>
      </c>
      <c r="D122" s="7">
        <v>9728.7723260000002</v>
      </c>
      <c r="E122" s="8">
        <v>3.3004686919999999</v>
      </c>
      <c r="F122" s="7">
        <v>8075.3494719999999</v>
      </c>
      <c r="G122" s="7">
        <v>8315.8263669999997</v>
      </c>
      <c r="H122" s="8">
        <v>2.9779131649999999</v>
      </c>
      <c r="I122" s="8">
        <v>38.1</v>
      </c>
      <c r="J122" s="9">
        <v>0.36348512300000002</v>
      </c>
    </row>
    <row r="123" spans="1:10" ht="18" customHeight="1">
      <c r="A123" s="17" t="s">
        <v>207</v>
      </c>
      <c r="B123" s="7">
        <v>6085</v>
      </c>
      <c r="C123" s="7">
        <v>11315.47683</v>
      </c>
      <c r="D123" s="7">
        <v>11825.5839</v>
      </c>
      <c r="E123" s="8">
        <v>4.5080474940000004</v>
      </c>
      <c r="F123" s="7">
        <v>9777.2339699999993</v>
      </c>
      <c r="G123" s="7">
        <v>10266.168019999999</v>
      </c>
      <c r="H123" s="8">
        <v>5.0007400239999997</v>
      </c>
      <c r="I123" s="8">
        <v>32.5</v>
      </c>
      <c r="J123" s="9">
        <v>0.39603289600000002</v>
      </c>
    </row>
    <row r="124" spans="1:10" ht="18" customHeight="1">
      <c r="A124" s="17" t="s">
        <v>223</v>
      </c>
      <c r="B124" s="7">
        <v>5092</v>
      </c>
      <c r="C124" s="7">
        <v>12460.69543</v>
      </c>
      <c r="D124" s="7">
        <v>12927.320040000001</v>
      </c>
      <c r="E124" s="8">
        <v>3.7447717850000002</v>
      </c>
      <c r="F124" s="7">
        <v>10262.6315</v>
      </c>
      <c r="G124" s="7">
        <v>10598.016009999999</v>
      </c>
      <c r="H124" s="8">
        <v>3.2680166420000001</v>
      </c>
      <c r="I124" s="8">
        <v>40.1</v>
      </c>
      <c r="J124" s="9">
        <v>0.45825896399999999</v>
      </c>
    </row>
    <row r="125" spans="1:10" ht="18" customHeight="1">
      <c r="A125" s="17" t="s">
        <v>210</v>
      </c>
      <c r="B125" s="7">
        <v>10402</v>
      </c>
      <c r="C125" s="7">
        <v>9036.2929409999997</v>
      </c>
      <c r="D125" s="7">
        <v>9491.0730380000005</v>
      </c>
      <c r="E125" s="8">
        <v>5.0328171140000002</v>
      </c>
      <c r="F125" s="7">
        <v>7714.2521610000003</v>
      </c>
      <c r="G125" s="7">
        <v>8107.604523</v>
      </c>
      <c r="H125" s="8">
        <v>5.0990342819999999</v>
      </c>
      <c r="I125" s="8">
        <v>38.700000000000003</v>
      </c>
      <c r="J125" s="9">
        <v>0.36097016500000001</v>
      </c>
    </row>
    <row r="126" spans="1:10" ht="18" customHeight="1">
      <c r="A126" s="17" t="s">
        <v>211</v>
      </c>
      <c r="B126" s="7">
        <v>6698</v>
      </c>
      <c r="C126" s="7">
        <v>16024.774149999999</v>
      </c>
      <c r="D126" s="7">
        <v>16404.443650000001</v>
      </c>
      <c r="E126" s="8">
        <v>2.3692658020000001</v>
      </c>
      <c r="F126" s="7">
        <v>13551.78656</v>
      </c>
      <c r="G126" s="7">
        <v>13951.20621</v>
      </c>
      <c r="H126" s="8">
        <v>2.9473578439999999</v>
      </c>
      <c r="I126" s="8">
        <v>32.9</v>
      </c>
      <c r="J126" s="9">
        <v>0.48732921000000001</v>
      </c>
    </row>
    <row r="127" spans="1:10" ht="18" customHeight="1">
      <c r="A127" s="17" t="s">
        <v>212</v>
      </c>
      <c r="B127" s="7">
        <v>7545</v>
      </c>
      <c r="C127" s="7">
        <v>10764.64013</v>
      </c>
      <c r="D127" s="7">
        <v>11130.26519</v>
      </c>
      <c r="E127" s="8">
        <v>3.3965377050000001</v>
      </c>
      <c r="F127" s="7">
        <v>9125.1374539999997</v>
      </c>
      <c r="G127" s="7">
        <v>9420.6495689999992</v>
      </c>
      <c r="H127" s="8">
        <v>3.2384401469999999</v>
      </c>
      <c r="I127" s="8">
        <v>38.799999999999997</v>
      </c>
      <c r="J127" s="9">
        <v>0.40950379199999998</v>
      </c>
    </row>
    <row r="128" spans="1:10" ht="18" customHeight="1">
      <c r="A128" s="17" t="s">
        <v>512</v>
      </c>
      <c r="B128" s="7">
        <v>4473</v>
      </c>
      <c r="C128" s="7">
        <v>11009.654860000001</v>
      </c>
      <c r="D128" s="7">
        <v>11178.75071</v>
      </c>
      <c r="E128" s="8">
        <v>1.5358869500000001</v>
      </c>
      <c r="F128" s="7">
        <v>9196.9451270000009</v>
      </c>
      <c r="G128" s="7">
        <v>9224.8227139999999</v>
      </c>
      <c r="H128" s="8">
        <v>0.30311790599999999</v>
      </c>
      <c r="I128" s="8">
        <v>36.6</v>
      </c>
      <c r="J128" s="9">
        <v>0.37371411999999998</v>
      </c>
    </row>
    <row r="129" spans="1:10" ht="18" customHeight="1">
      <c r="A129" s="17" t="s">
        <v>230</v>
      </c>
      <c r="B129" s="7">
        <v>5090</v>
      </c>
      <c r="C129" s="7">
        <v>9963.2772089999999</v>
      </c>
      <c r="D129" s="7">
        <v>10304.178980000001</v>
      </c>
      <c r="E129" s="8">
        <v>3.4215826740000002</v>
      </c>
      <c r="F129" s="7">
        <v>8374.1742979999999</v>
      </c>
      <c r="G129" s="7">
        <v>8686.8547479999997</v>
      </c>
      <c r="H129" s="8">
        <v>3.7338660319999999</v>
      </c>
      <c r="I129" s="8">
        <v>38.5</v>
      </c>
      <c r="J129" s="9">
        <v>0.385784666</v>
      </c>
    </row>
    <row r="130" spans="1:10" ht="18" customHeight="1">
      <c r="A130" s="17" t="s">
        <v>214</v>
      </c>
      <c r="B130" s="7">
        <v>7295</v>
      </c>
      <c r="C130" s="7">
        <v>15292.94023</v>
      </c>
      <c r="D130" s="7">
        <v>15649.227940000001</v>
      </c>
      <c r="E130" s="8">
        <v>2.3297528559999998</v>
      </c>
      <c r="F130" s="7">
        <v>13133.92094</v>
      </c>
      <c r="G130" s="7">
        <v>13516.89997</v>
      </c>
      <c r="H130" s="8">
        <v>2.9159535110000001</v>
      </c>
      <c r="I130" s="8">
        <v>31</v>
      </c>
      <c r="J130" s="9">
        <v>0.45099867300000002</v>
      </c>
    </row>
    <row r="131" spans="1:10" ht="18" customHeight="1">
      <c r="A131" s="17" t="s">
        <v>240</v>
      </c>
      <c r="B131" s="7">
        <v>4029</v>
      </c>
      <c r="C131" s="7">
        <v>14585.04695</v>
      </c>
      <c r="D131" s="7">
        <v>14995.4866</v>
      </c>
      <c r="E131" s="8">
        <v>2.8141126509999999</v>
      </c>
      <c r="F131" s="7">
        <v>12597.25576</v>
      </c>
      <c r="G131" s="7">
        <v>12843.615040000001</v>
      </c>
      <c r="H131" s="8">
        <v>1.955658296</v>
      </c>
      <c r="I131" s="8">
        <v>29.3</v>
      </c>
      <c r="J131" s="9">
        <v>0.40633379400000003</v>
      </c>
    </row>
    <row r="132" spans="1:10" ht="18" customHeight="1">
      <c r="A132" s="17" t="s">
        <v>216</v>
      </c>
      <c r="B132" s="7">
        <v>7623</v>
      </c>
      <c r="C132" s="7">
        <v>14385.78974</v>
      </c>
      <c r="D132" s="7">
        <v>14820.2688</v>
      </c>
      <c r="E132" s="8">
        <v>3.0201961009999998</v>
      </c>
      <c r="F132" s="7">
        <v>12281.31972</v>
      </c>
      <c r="G132" s="7">
        <v>12598.103349999999</v>
      </c>
      <c r="H132" s="8">
        <v>2.5793940630000001</v>
      </c>
      <c r="I132" s="8">
        <v>35.700000000000003</v>
      </c>
      <c r="J132" s="9">
        <v>0.48742318899999998</v>
      </c>
    </row>
    <row r="133" spans="1:10" ht="18" customHeight="1">
      <c r="A133" s="17" t="s">
        <v>217</v>
      </c>
      <c r="B133" s="7">
        <v>5946</v>
      </c>
      <c r="C133" s="7">
        <v>9861.5444220000008</v>
      </c>
      <c r="D133" s="7">
        <v>10280.055109999999</v>
      </c>
      <c r="E133" s="8">
        <v>4.2438655929999998</v>
      </c>
      <c r="F133" s="7">
        <v>8547.9573830000008</v>
      </c>
      <c r="G133" s="7">
        <v>8869.9909320000006</v>
      </c>
      <c r="H133" s="8">
        <v>3.767374292</v>
      </c>
      <c r="I133" s="8">
        <v>37.5</v>
      </c>
      <c r="J133" s="9">
        <v>0.384800541</v>
      </c>
    </row>
    <row r="134" spans="1:10" ht="18" customHeight="1">
      <c r="A134" s="17" t="s">
        <v>218</v>
      </c>
      <c r="B134" s="7">
        <v>3954</v>
      </c>
      <c r="C134" s="7">
        <v>6946.9179830000003</v>
      </c>
      <c r="D134" s="7">
        <v>7102.9696439999998</v>
      </c>
      <c r="E134" s="8">
        <v>2.2463437979999998</v>
      </c>
      <c r="F134" s="7">
        <v>5597.0273029999998</v>
      </c>
      <c r="G134" s="7">
        <v>5740.2497679999997</v>
      </c>
      <c r="H134" s="8">
        <v>2.5589023800000001</v>
      </c>
      <c r="I134" s="8">
        <v>57.3</v>
      </c>
      <c r="J134" s="9">
        <v>0.417406526</v>
      </c>
    </row>
    <row r="135" spans="1:10" ht="18" customHeight="1">
      <c r="A135" s="17" t="s">
        <v>220</v>
      </c>
      <c r="B135" s="7">
        <v>6424</v>
      </c>
      <c r="C135" s="7">
        <v>15942.90496</v>
      </c>
      <c r="D135" s="7">
        <v>16418.908920000002</v>
      </c>
      <c r="E135" s="8">
        <v>2.9856789410000002</v>
      </c>
      <c r="F135" s="7">
        <v>13414.260050000001</v>
      </c>
      <c r="G135" s="7">
        <v>13787.64075</v>
      </c>
      <c r="H135" s="8">
        <v>2.7834610350000002</v>
      </c>
      <c r="I135" s="8">
        <v>34.6</v>
      </c>
      <c r="J135" s="9">
        <v>0.52765341200000004</v>
      </c>
    </row>
    <row r="136" spans="1:10" ht="18" customHeight="1">
      <c r="A136" s="213" t="s">
        <v>129</v>
      </c>
      <c r="B136" s="7">
        <v>95942</v>
      </c>
      <c r="C136" s="7">
        <v>12918.93435</v>
      </c>
      <c r="D136" s="7">
        <v>13237.58354</v>
      </c>
      <c r="E136" s="8">
        <v>2.4665285080000001</v>
      </c>
      <c r="F136" s="7">
        <v>10933.74886</v>
      </c>
      <c r="G136" s="7">
        <v>11201.902529999999</v>
      </c>
      <c r="H136" s="8">
        <v>2.4525318020000002</v>
      </c>
      <c r="I136" s="8">
        <v>36.4</v>
      </c>
      <c r="J136" s="9">
        <v>0.49308200600000002</v>
      </c>
    </row>
    <row r="137" spans="1:10" ht="18" customHeight="1">
      <c r="A137" s="17" t="s">
        <v>221</v>
      </c>
      <c r="B137" s="7">
        <v>4247</v>
      </c>
      <c r="C137" s="7">
        <v>15345.744070000001</v>
      </c>
      <c r="D137" s="7">
        <v>15616.77109</v>
      </c>
      <c r="E137" s="8">
        <v>1.766138019</v>
      </c>
      <c r="F137" s="7">
        <v>13184.577579999999</v>
      </c>
      <c r="G137" s="7">
        <v>13425.20161</v>
      </c>
      <c r="H137" s="8">
        <v>1.8250416570000001</v>
      </c>
      <c r="I137" s="8">
        <v>29.6</v>
      </c>
      <c r="J137" s="9">
        <v>0.43568258900000001</v>
      </c>
    </row>
    <row r="138" spans="1:10" ht="18" customHeight="1">
      <c r="A138" s="17" t="s">
        <v>222</v>
      </c>
      <c r="B138" s="7">
        <v>4007</v>
      </c>
      <c r="C138" s="7">
        <v>13773.38312</v>
      </c>
      <c r="D138" s="7">
        <v>14230.27576</v>
      </c>
      <c r="E138" s="8">
        <v>3.3172143639999998</v>
      </c>
      <c r="F138" s="7">
        <v>12027.18259</v>
      </c>
      <c r="G138" s="7">
        <v>12265.48912</v>
      </c>
      <c r="H138" s="8">
        <v>1.9813994559999999</v>
      </c>
      <c r="I138" s="8">
        <v>30.5</v>
      </c>
      <c r="J138" s="9">
        <v>0.42158019899999999</v>
      </c>
    </row>
    <row r="139" spans="1:10" ht="18" customHeight="1">
      <c r="A139" s="17" t="s">
        <v>224</v>
      </c>
      <c r="B139" s="7">
        <v>2932</v>
      </c>
      <c r="C139" s="7">
        <v>9516.1962789999998</v>
      </c>
      <c r="D139" s="7">
        <v>9952.5819049999991</v>
      </c>
      <c r="E139" s="8">
        <v>4.5857148509999996</v>
      </c>
      <c r="F139" s="7">
        <v>7530.217455</v>
      </c>
      <c r="G139" s="7">
        <v>7988.3160809999999</v>
      </c>
      <c r="H139" s="8">
        <v>6.0834714060000001</v>
      </c>
      <c r="I139" s="8">
        <v>48.2</v>
      </c>
      <c r="J139" s="9">
        <v>0.43870276200000002</v>
      </c>
    </row>
    <row r="140" spans="1:10" ht="18" customHeight="1">
      <c r="A140" s="17" t="s">
        <v>570</v>
      </c>
      <c r="B140" s="7">
        <v>2574</v>
      </c>
      <c r="C140" s="7">
        <v>12918.70264</v>
      </c>
      <c r="D140" s="7">
        <v>13257.00669</v>
      </c>
      <c r="E140" s="8">
        <v>2.6187153680000002</v>
      </c>
      <c r="F140" s="7">
        <v>11080.866330000001</v>
      </c>
      <c r="G140" s="7">
        <v>11357.3851</v>
      </c>
      <c r="H140" s="8">
        <v>2.4954616669999998</v>
      </c>
      <c r="I140" s="8">
        <v>31.7</v>
      </c>
      <c r="J140" s="9">
        <v>0.39862929400000002</v>
      </c>
    </row>
    <row r="141" spans="1:10" ht="18" customHeight="1">
      <c r="A141" s="17" t="s">
        <v>225</v>
      </c>
      <c r="B141" s="7">
        <v>3562</v>
      </c>
      <c r="C141" s="7">
        <v>11921.372439999999</v>
      </c>
      <c r="D141" s="7">
        <v>12206.439539999999</v>
      </c>
      <c r="E141" s="8">
        <v>2.391227174</v>
      </c>
      <c r="F141" s="7">
        <v>10178.853069999999</v>
      </c>
      <c r="G141" s="7">
        <v>10489.58771</v>
      </c>
      <c r="H141" s="8">
        <v>3.0527470499999998</v>
      </c>
      <c r="I141" s="8">
        <v>34.6</v>
      </c>
      <c r="J141" s="9">
        <v>0.420570787</v>
      </c>
    </row>
    <row r="142" spans="1:10" ht="18" customHeight="1">
      <c r="A142" s="17" t="s">
        <v>226</v>
      </c>
      <c r="B142" s="7">
        <v>3968</v>
      </c>
      <c r="C142" s="7">
        <v>9379.9388039999994</v>
      </c>
      <c r="D142" s="7">
        <v>9626.5439439999991</v>
      </c>
      <c r="E142" s="8">
        <v>2.6290698199999998</v>
      </c>
      <c r="F142" s="7">
        <v>8199.1392219999998</v>
      </c>
      <c r="G142" s="7">
        <v>8419.1825439999993</v>
      </c>
      <c r="H142" s="8">
        <v>2.6837368580000001</v>
      </c>
      <c r="I142" s="8">
        <v>36.4</v>
      </c>
      <c r="J142" s="9">
        <v>0.35812311499999999</v>
      </c>
    </row>
    <row r="143" spans="1:10" ht="18" customHeight="1">
      <c r="A143" s="17" t="s">
        <v>227</v>
      </c>
      <c r="B143" s="7">
        <v>3056</v>
      </c>
      <c r="C143" s="7">
        <v>14238.73509</v>
      </c>
      <c r="D143" s="7">
        <v>14626.103279999999</v>
      </c>
      <c r="E143" s="8">
        <v>2.7205238889999999</v>
      </c>
      <c r="F143" s="7">
        <v>11778.32619</v>
      </c>
      <c r="G143" s="7">
        <v>12187.621730000001</v>
      </c>
      <c r="H143" s="8">
        <v>3.4749890209999998</v>
      </c>
      <c r="I143" s="8">
        <v>35.799999999999997</v>
      </c>
      <c r="J143" s="9">
        <v>0.44610398400000001</v>
      </c>
    </row>
    <row r="144" spans="1:10" ht="18" customHeight="1">
      <c r="A144" s="17" t="s">
        <v>228</v>
      </c>
      <c r="B144" s="7">
        <v>2303</v>
      </c>
      <c r="C144" s="7">
        <v>9609.5683430000008</v>
      </c>
      <c r="D144" s="7">
        <v>9937.8290099999995</v>
      </c>
      <c r="E144" s="8">
        <v>3.4159772340000001</v>
      </c>
      <c r="F144" s="7">
        <v>8058.4310619999997</v>
      </c>
      <c r="G144" s="7">
        <v>8262.8251189999992</v>
      </c>
      <c r="H144" s="8">
        <v>2.5364001539999999</v>
      </c>
      <c r="I144" s="8">
        <v>41.9</v>
      </c>
      <c r="J144" s="9">
        <v>0.38418958199999997</v>
      </c>
    </row>
    <row r="145" spans="1:10" ht="18" customHeight="1">
      <c r="A145" s="17" t="s">
        <v>229</v>
      </c>
      <c r="B145" s="7">
        <v>5046</v>
      </c>
      <c r="C145" s="7">
        <v>8919.0259800000003</v>
      </c>
      <c r="D145" s="7">
        <v>9201.4671729999991</v>
      </c>
      <c r="E145" s="8">
        <v>3.166726878</v>
      </c>
      <c r="F145" s="7">
        <v>7602.824928</v>
      </c>
      <c r="G145" s="7">
        <v>7823.1921819999998</v>
      </c>
      <c r="H145" s="8">
        <v>2.8984917530000001</v>
      </c>
      <c r="I145" s="8">
        <v>42.8</v>
      </c>
      <c r="J145" s="9">
        <v>0.37645046300000001</v>
      </c>
    </row>
    <row r="146" spans="1:10" ht="18" customHeight="1">
      <c r="A146" s="17" t="s">
        <v>231</v>
      </c>
      <c r="B146" s="7">
        <v>5843</v>
      </c>
      <c r="C146" s="7">
        <v>16044.491669999999</v>
      </c>
      <c r="D146" s="7">
        <v>16322.377280000001</v>
      </c>
      <c r="E146" s="8">
        <v>1.731968935</v>
      </c>
      <c r="F146" s="7">
        <v>13437.715920000001</v>
      </c>
      <c r="G146" s="7">
        <v>13721.86846</v>
      </c>
      <c r="H146" s="8">
        <v>2.1145895989999999</v>
      </c>
      <c r="I146" s="8">
        <v>35.1</v>
      </c>
      <c r="J146" s="9">
        <v>0.49101502000000002</v>
      </c>
    </row>
    <row r="147" spans="1:10" ht="18" customHeight="1">
      <c r="A147" s="17" t="s">
        <v>232</v>
      </c>
      <c r="B147" s="7">
        <v>2953</v>
      </c>
      <c r="C147" s="7">
        <v>7286.1091580000002</v>
      </c>
      <c r="D147" s="7">
        <v>7330.0247440000003</v>
      </c>
      <c r="E147" s="8">
        <v>0.60273027400000001</v>
      </c>
      <c r="F147" s="7">
        <v>5687.5475729999998</v>
      </c>
      <c r="G147" s="7">
        <v>5801.5917149999996</v>
      </c>
      <c r="H147" s="8">
        <v>2.005154949</v>
      </c>
      <c r="I147" s="8">
        <v>57.8</v>
      </c>
      <c r="J147" s="9">
        <v>0.41284717999999998</v>
      </c>
    </row>
    <row r="148" spans="1:10" ht="18" customHeight="1">
      <c r="A148" s="17" t="s">
        <v>233</v>
      </c>
      <c r="B148" s="7">
        <v>2833</v>
      </c>
      <c r="C148" s="7">
        <v>15827.754849999999</v>
      </c>
      <c r="D148" s="7">
        <v>16134.76647</v>
      </c>
      <c r="E148" s="8">
        <v>1.9397041690000001</v>
      </c>
      <c r="F148" s="7">
        <v>13250.46968</v>
      </c>
      <c r="G148" s="7">
        <v>13490.72647</v>
      </c>
      <c r="H148" s="8">
        <v>1.813194532</v>
      </c>
      <c r="I148" s="8">
        <v>34</v>
      </c>
      <c r="J148" s="9">
        <v>0.53922420500000001</v>
      </c>
    </row>
    <row r="149" spans="1:10" ht="18" customHeight="1">
      <c r="A149" s="17" t="s">
        <v>234</v>
      </c>
      <c r="B149" s="7">
        <v>2456</v>
      </c>
      <c r="C149" s="7">
        <v>9488.6942049999998</v>
      </c>
      <c r="D149" s="7">
        <v>9883.6839810000001</v>
      </c>
      <c r="E149" s="8">
        <v>4.1627411209999998</v>
      </c>
      <c r="F149" s="7">
        <v>7821.7975239999996</v>
      </c>
      <c r="G149" s="7">
        <v>8057.6572679999999</v>
      </c>
      <c r="H149" s="8">
        <v>3.0154161319999999</v>
      </c>
      <c r="I149" s="8">
        <v>42.1</v>
      </c>
      <c r="J149" s="9">
        <v>0.37440364799999998</v>
      </c>
    </row>
    <row r="150" spans="1:10" ht="18" customHeight="1">
      <c r="A150" s="17" t="s">
        <v>235</v>
      </c>
      <c r="B150" s="7">
        <v>3353</v>
      </c>
      <c r="C150" s="7">
        <v>18550.52678</v>
      </c>
      <c r="D150" s="7">
        <v>18926.882659999999</v>
      </c>
      <c r="E150" s="8">
        <v>2.0288150549999999</v>
      </c>
      <c r="F150" s="7">
        <v>15663.573640000001</v>
      </c>
      <c r="G150" s="7">
        <v>16035.35399</v>
      </c>
      <c r="H150" s="8">
        <v>2.3735346370000001</v>
      </c>
      <c r="I150" s="8">
        <v>30.5</v>
      </c>
      <c r="J150" s="9">
        <v>0.469566135</v>
      </c>
    </row>
    <row r="151" spans="1:10" ht="18" customHeight="1">
      <c r="A151" s="17" t="s">
        <v>236</v>
      </c>
      <c r="B151" s="7">
        <v>4869</v>
      </c>
      <c r="C151" s="7">
        <v>17306.61335</v>
      </c>
      <c r="D151" s="7">
        <v>17629.236570000001</v>
      </c>
      <c r="E151" s="8">
        <v>1.864161481</v>
      </c>
      <c r="F151" s="7">
        <v>14884.123970000001</v>
      </c>
      <c r="G151" s="7">
        <v>15289.65451</v>
      </c>
      <c r="H151" s="8">
        <v>2.7245845919999998</v>
      </c>
      <c r="I151" s="8">
        <v>28.6</v>
      </c>
      <c r="J151" s="9">
        <v>0.43929054400000001</v>
      </c>
    </row>
    <row r="152" spans="1:10" ht="18" customHeight="1">
      <c r="A152" s="17" t="s">
        <v>237</v>
      </c>
      <c r="B152" s="7">
        <v>2711</v>
      </c>
      <c r="C152" s="7">
        <v>9214.7751580000004</v>
      </c>
      <c r="D152" s="7">
        <v>9516.4933930000007</v>
      </c>
      <c r="E152" s="8">
        <v>3.2742875319999998</v>
      </c>
      <c r="F152" s="7">
        <v>7582.3128180000003</v>
      </c>
      <c r="G152" s="7">
        <v>7769.8137530000004</v>
      </c>
      <c r="H152" s="8">
        <v>2.472872578</v>
      </c>
      <c r="I152" s="8">
        <v>46.7</v>
      </c>
      <c r="J152" s="9">
        <v>0.40598075</v>
      </c>
    </row>
    <row r="153" spans="1:10" ht="18" customHeight="1">
      <c r="A153" s="17" t="s">
        <v>238</v>
      </c>
      <c r="B153" s="7">
        <v>4027</v>
      </c>
      <c r="C153" s="7">
        <v>18479.145570000001</v>
      </c>
      <c r="D153" s="7">
        <v>18198.655309999998</v>
      </c>
      <c r="E153" s="8">
        <v>-1.5178746409999999</v>
      </c>
      <c r="F153" s="7">
        <v>16090.7544</v>
      </c>
      <c r="G153" s="7">
        <v>15739.47935</v>
      </c>
      <c r="H153" s="8">
        <v>-2.183086297</v>
      </c>
      <c r="I153" s="8">
        <v>29.8</v>
      </c>
      <c r="J153" s="9">
        <v>0.472819082</v>
      </c>
    </row>
    <row r="154" spans="1:10" ht="18" customHeight="1">
      <c r="A154" s="17" t="s">
        <v>239</v>
      </c>
      <c r="B154" s="7">
        <v>3659</v>
      </c>
      <c r="C154" s="7">
        <v>14098.79674</v>
      </c>
      <c r="D154" s="7">
        <v>14834.578740000001</v>
      </c>
      <c r="E154" s="8">
        <v>5.2187574249999997</v>
      </c>
      <c r="F154" s="7">
        <v>12202.158380000001</v>
      </c>
      <c r="G154" s="7">
        <v>12893.2585</v>
      </c>
      <c r="H154" s="8">
        <v>5.6637530390000004</v>
      </c>
      <c r="I154" s="8">
        <v>30.6</v>
      </c>
      <c r="J154" s="9">
        <v>0.44563726799999998</v>
      </c>
    </row>
    <row r="155" spans="1:10" ht="18" customHeight="1">
      <c r="A155" s="17" t="s">
        <v>611</v>
      </c>
      <c r="B155" s="7">
        <v>3504</v>
      </c>
      <c r="C155" s="7">
        <v>14491.45722</v>
      </c>
      <c r="D155" s="7">
        <v>14974.464250000001</v>
      </c>
      <c r="E155" s="8">
        <v>3.333046634</v>
      </c>
      <c r="F155" s="7">
        <v>12470.994199999999</v>
      </c>
      <c r="G155" s="7">
        <v>12905.71751</v>
      </c>
      <c r="H155" s="8">
        <v>3.4858753359999999</v>
      </c>
      <c r="I155" s="8">
        <v>31.7</v>
      </c>
      <c r="J155" s="9">
        <v>0.45659225799999997</v>
      </c>
    </row>
    <row r="156" spans="1:10" ht="18" customHeight="1">
      <c r="A156" s="17" t="s">
        <v>278</v>
      </c>
      <c r="B156" s="7">
        <v>2101</v>
      </c>
      <c r="C156" s="7">
        <v>15652.20422</v>
      </c>
      <c r="D156" s="7">
        <v>16224.38082</v>
      </c>
      <c r="E156" s="8">
        <v>3.6555656390000002</v>
      </c>
      <c r="F156" s="7">
        <v>13982.95361</v>
      </c>
      <c r="G156" s="7">
        <v>14562.81683</v>
      </c>
      <c r="H156" s="8">
        <v>4.1469294779999997</v>
      </c>
      <c r="I156" s="8">
        <v>19.5</v>
      </c>
      <c r="J156" s="9">
        <v>0.36287817500000003</v>
      </c>
    </row>
    <row r="157" spans="1:10" ht="18" customHeight="1">
      <c r="A157" s="17" t="s">
        <v>281</v>
      </c>
      <c r="B157" s="7">
        <v>2474</v>
      </c>
      <c r="C157" s="7">
        <v>16973.572840000001</v>
      </c>
      <c r="D157" s="7">
        <v>17324.87228</v>
      </c>
      <c r="E157" s="8">
        <v>2.0696847030000001</v>
      </c>
      <c r="F157" s="7">
        <v>13988.90782</v>
      </c>
      <c r="G157" s="7">
        <v>14470.65676</v>
      </c>
      <c r="H157" s="8">
        <v>3.4437923929999998</v>
      </c>
      <c r="I157" s="8">
        <v>34.799999999999997</v>
      </c>
      <c r="J157" s="9">
        <v>0.52480873699999997</v>
      </c>
    </row>
    <row r="158" spans="1:10" ht="18" customHeight="1">
      <c r="A158" s="17" t="s">
        <v>241</v>
      </c>
      <c r="B158" s="7">
        <v>3961</v>
      </c>
      <c r="C158" s="7">
        <v>8726.6565279999995</v>
      </c>
      <c r="D158" s="7">
        <v>9063.6270189999996</v>
      </c>
      <c r="E158" s="8">
        <v>3.861392849</v>
      </c>
      <c r="F158" s="7">
        <v>7282.3244720000002</v>
      </c>
      <c r="G158" s="7">
        <v>7566.9425019999999</v>
      </c>
      <c r="H158" s="8">
        <v>3.908340404</v>
      </c>
      <c r="I158" s="8">
        <v>42.1</v>
      </c>
      <c r="J158" s="9">
        <v>0.36779680100000001</v>
      </c>
    </row>
    <row r="159" spans="1:10" ht="18" customHeight="1">
      <c r="A159" s="17" t="s">
        <v>242</v>
      </c>
      <c r="B159" s="7">
        <v>3531</v>
      </c>
      <c r="C159" s="7">
        <v>8184.6553050000002</v>
      </c>
      <c r="D159" s="7">
        <v>8780.4858339999992</v>
      </c>
      <c r="E159" s="8">
        <v>7.2798487759999997</v>
      </c>
      <c r="F159" s="7">
        <v>6784.1803819999996</v>
      </c>
      <c r="G159" s="7">
        <v>7167.8704100000004</v>
      </c>
      <c r="H159" s="8">
        <v>5.6556578039999996</v>
      </c>
      <c r="I159" s="8">
        <v>46.6</v>
      </c>
      <c r="J159" s="9">
        <v>0.387734211</v>
      </c>
    </row>
    <row r="160" spans="1:10" ht="18" customHeight="1">
      <c r="A160" s="17" t="s">
        <v>283</v>
      </c>
      <c r="B160" s="7">
        <v>1695</v>
      </c>
      <c r="C160" s="7">
        <v>8026.8413469999996</v>
      </c>
      <c r="D160" s="7">
        <v>8408.0782629999994</v>
      </c>
      <c r="E160" s="8">
        <v>4.7495259900000004</v>
      </c>
      <c r="F160" s="7">
        <v>6393.8818339999998</v>
      </c>
      <c r="G160" s="7">
        <v>6692.15236</v>
      </c>
      <c r="H160" s="8">
        <v>4.6649364770000004</v>
      </c>
      <c r="I160" s="8">
        <v>55.6</v>
      </c>
      <c r="J160" s="9">
        <v>0.43853157700000001</v>
      </c>
    </row>
    <row r="161" spans="1:10" ht="18" customHeight="1">
      <c r="A161" s="17" t="s">
        <v>243</v>
      </c>
      <c r="B161" s="7">
        <v>4159</v>
      </c>
      <c r="C161" s="7">
        <v>11002.551719999999</v>
      </c>
      <c r="D161" s="7">
        <v>11604.703939999999</v>
      </c>
      <c r="E161" s="8">
        <v>5.4728415000000004</v>
      </c>
      <c r="F161" s="7">
        <v>9350.3864520000006</v>
      </c>
      <c r="G161" s="7">
        <v>9800.79889</v>
      </c>
      <c r="H161" s="8">
        <v>4.8170462289999998</v>
      </c>
      <c r="I161" s="8">
        <v>36.700000000000003</v>
      </c>
      <c r="J161" s="9">
        <v>0.41235285999999999</v>
      </c>
    </row>
    <row r="162" spans="1:10" ht="18" customHeight="1">
      <c r="A162" s="17" t="s">
        <v>244</v>
      </c>
      <c r="B162" s="7">
        <v>3942</v>
      </c>
      <c r="C162" s="7">
        <v>14588.74166</v>
      </c>
      <c r="D162" s="7">
        <v>15194.62766</v>
      </c>
      <c r="E162" s="8">
        <v>4.1531066640000001</v>
      </c>
      <c r="F162" s="7">
        <v>12622.30761</v>
      </c>
      <c r="G162" s="7">
        <v>13145.61426</v>
      </c>
      <c r="H162" s="8">
        <v>4.1458872830000004</v>
      </c>
      <c r="I162" s="8">
        <v>31.6</v>
      </c>
      <c r="J162" s="9">
        <v>0.44016704299999998</v>
      </c>
    </row>
    <row r="163" spans="1:10" ht="18" customHeight="1">
      <c r="A163" s="17" t="s">
        <v>245</v>
      </c>
      <c r="B163" s="7">
        <v>3424</v>
      </c>
      <c r="C163" s="7">
        <v>10509.516</v>
      </c>
      <c r="D163" s="7">
        <v>10964.137909999999</v>
      </c>
      <c r="E163" s="8">
        <v>4.3258120609999997</v>
      </c>
      <c r="F163" s="7">
        <v>8881.2528860000002</v>
      </c>
      <c r="G163" s="7">
        <v>9337.7160729999996</v>
      </c>
      <c r="H163" s="8">
        <v>5.1396260500000004</v>
      </c>
      <c r="I163" s="8">
        <v>35.799999999999997</v>
      </c>
      <c r="J163" s="9">
        <v>0.38123228300000001</v>
      </c>
    </row>
    <row r="164" spans="1:10" ht="18" customHeight="1">
      <c r="A164" s="10" t="s">
        <v>616</v>
      </c>
      <c r="B164" s="7">
        <v>2752</v>
      </c>
      <c r="C164" s="7">
        <v>13169.02504</v>
      </c>
      <c r="D164" s="7">
        <v>13482.45385</v>
      </c>
      <c r="E164" s="8">
        <v>2.3800456479999998</v>
      </c>
      <c r="F164" s="7">
        <v>11266.780790000001</v>
      </c>
      <c r="G164" s="7">
        <v>11424.40365</v>
      </c>
      <c r="H164" s="8">
        <v>1.39900523</v>
      </c>
      <c r="I164" s="8">
        <v>33.5</v>
      </c>
      <c r="J164" s="9">
        <v>0.41740139599999998</v>
      </c>
    </row>
    <row r="165" spans="1:10" ht="18" customHeight="1">
      <c r="A165" s="213" t="s">
        <v>130</v>
      </c>
      <c r="B165" s="7">
        <v>72203</v>
      </c>
      <c r="C165" s="7">
        <v>13178.566629999999</v>
      </c>
      <c r="D165" s="7">
        <v>13436.51316</v>
      </c>
      <c r="E165" s="8">
        <v>1.957318509</v>
      </c>
      <c r="F165" s="7">
        <v>10886.879010000001</v>
      </c>
      <c r="G165" s="7">
        <v>11089.361629999999</v>
      </c>
      <c r="H165" s="8">
        <v>1.859877556</v>
      </c>
      <c r="I165" s="8">
        <v>38.799999999999997</v>
      </c>
      <c r="J165" s="9">
        <v>0.51648612400000005</v>
      </c>
    </row>
    <row r="166" spans="1:10" ht="18" customHeight="1">
      <c r="A166" s="17" t="s">
        <v>246</v>
      </c>
      <c r="B166" s="7">
        <v>1184</v>
      </c>
      <c r="C166" s="7">
        <v>13720.410260000001</v>
      </c>
      <c r="D166" s="7">
        <v>13689.84144</v>
      </c>
      <c r="E166" s="8">
        <v>-0.222798156</v>
      </c>
      <c r="F166" s="7">
        <v>11773.669400000001</v>
      </c>
      <c r="G166" s="7">
        <v>11685.697990000001</v>
      </c>
      <c r="H166" s="8">
        <v>-0.74718770999999995</v>
      </c>
      <c r="I166" s="8">
        <v>31.5</v>
      </c>
      <c r="J166" s="9">
        <v>0.39861275600000001</v>
      </c>
    </row>
    <row r="167" spans="1:10" ht="18" customHeight="1">
      <c r="A167" s="17" t="s">
        <v>247</v>
      </c>
      <c r="B167" s="7">
        <v>1641</v>
      </c>
      <c r="C167" s="7">
        <v>11895.07237</v>
      </c>
      <c r="D167" s="7">
        <v>12521.131950000001</v>
      </c>
      <c r="E167" s="8">
        <v>5.2631843109999998</v>
      </c>
      <c r="F167" s="7">
        <v>9455.375994</v>
      </c>
      <c r="G167" s="7">
        <v>10080.744769999999</v>
      </c>
      <c r="H167" s="8">
        <v>6.6138964270000002</v>
      </c>
      <c r="I167" s="8">
        <v>43.6</v>
      </c>
      <c r="J167" s="9">
        <v>0.464443573</v>
      </c>
    </row>
    <row r="168" spans="1:10" ht="18" customHeight="1">
      <c r="A168" s="17" t="s">
        <v>248</v>
      </c>
      <c r="B168" s="7">
        <v>1802</v>
      </c>
      <c r="C168" s="7">
        <v>10476.37823</v>
      </c>
      <c r="D168" s="7">
        <v>10914.36587</v>
      </c>
      <c r="E168" s="8">
        <v>4.1807161390000003</v>
      </c>
      <c r="F168" s="7">
        <v>8826.1474109999999</v>
      </c>
      <c r="G168" s="7">
        <v>9283.0658989999993</v>
      </c>
      <c r="H168" s="8">
        <v>5.1768735149999996</v>
      </c>
      <c r="I168" s="8">
        <v>39.200000000000003</v>
      </c>
      <c r="J168" s="9">
        <v>0.40474624300000001</v>
      </c>
    </row>
    <row r="169" spans="1:10" ht="18" customHeight="1">
      <c r="A169" s="17" t="s">
        <v>249</v>
      </c>
      <c r="B169" s="7">
        <v>1096</v>
      </c>
      <c r="C169" s="7">
        <v>12535.792649999999</v>
      </c>
      <c r="D169" s="7">
        <v>12623.056280000001</v>
      </c>
      <c r="E169" s="8">
        <v>0.69611578100000004</v>
      </c>
      <c r="F169" s="7">
        <v>10004.491110000001</v>
      </c>
      <c r="G169" s="7">
        <v>10232.238670000001</v>
      </c>
      <c r="H169" s="8">
        <v>2.2764532179999999</v>
      </c>
      <c r="I169" s="8">
        <v>41.1</v>
      </c>
      <c r="J169" s="9">
        <v>0.45802190100000001</v>
      </c>
    </row>
    <row r="170" spans="1:10" ht="18" customHeight="1">
      <c r="A170" s="17" t="s">
        <v>250</v>
      </c>
      <c r="B170" s="7">
        <v>1985</v>
      </c>
      <c r="C170" s="7">
        <v>14345.948189999999</v>
      </c>
      <c r="D170" s="7">
        <v>14656.14464</v>
      </c>
      <c r="E170" s="8">
        <v>2.1622582800000001</v>
      </c>
      <c r="F170" s="7">
        <v>12179.266320000001</v>
      </c>
      <c r="G170" s="7">
        <v>12268.21444</v>
      </c>
      <c r="H170" s="8">
        <v>0.73032411200000003</v>
      </c>
      <c r="I170" s="8">
        <v>33.5</v>
      </c>
      <c r="J170" s="9">
        <v>0.45813607099999998</v>
      </c>
    </row>
    <row r="171" spans="1:10" ht="18" customHeight="1">
      <c r="A171" s="17" t="s">
        <v>251</v>
      </c>
      <c r="B171" s="7">
        <v>996</v>
      </c>
      <c r="C171" s="7">
        <v>17321.360390000002</v>
      </c>
      <c r="D171" s="7">
        <v>17515.832829999999</v>
      </c>
      <c r="E171" s="8">
        <v>1.12273187</v>
      </c>
      <c r="F171" s="7">
        <v>14661.51057</v>
      </c>
      <c r="G171" s="7">
        <v>14973.16466</v>
      </c>
      <c r="H171" s="8">
        <v>2.125661552</v>
      </c>
      <c r="I171" s="8">
        <v>28.4</v>
      </c>
      <c r="J171" s="9">
        <v>0.422209644</v>
      </c>
    </row>
    <row r="172" spans="1:10" ht="18" customHeight="1">
      <c r="A172" s="17" t="s">
        <v>252</v>
      </c>
      <c r="B172" s="7">
        <v>952</v>
      </c>
      <c r="C172" s="7">
        <v>16317.4337</v>
      </c>
      <c r="D172" s="7">
        <v>16899.17583</v>
      </c>
      <c r="E172" s="8">
        <v>3.565157025</v>
      </c>
      <c r="F172" s="7">
        <v>14061.1324</v>
      </c>
      <c r="G172" s="7">
        <v>14470.21516</v>
      </c>
      <c r="H172" s="8">
        <v>2.9093158699999999</v>
      </c>
      <c r="I172" s="8">
        <v>30.3</v>
      </c>
      <c r="J172" s="9">
        <v>0.497151552</v>
      </c>
    </row>
    <row r="173" spans="1:10" ht="18" customHeight="1">
      <c r="A173" s="17" t="s">
        <v>253</v>
      </c>
      <c r="B173" s="7">
        <v>871</v>
      </c>
      <c r="C173" s="7">
        <v>9349.027709</v>
      </c>
      <c r="D173" s="7">
        <v>9570.1901550000002</v>
      </c>
      <c r="E173" s="8">
        <v>2.3656197579999998</v>
      </c>
      <c r="F173" s="7">
        <v>7965.3489710000003</v>
      </c>
      <c r="G173" s="7">
        <v>8017.2775549999997</v>
      </c>
      <c r="H173" s="8">
        <v>0.65193105500000004</v>
      </c>
      <c r="I173" s="8">
        <v>43.7</v>
      </c>
      <c r="J173" s="9">
        <v>0.39185892700000002</v>
      </c>
    </row>
    <row r="174" spans="1:10" ht="18" customHeight="1">
      <c r="A174" s="17" t="s">
        <v>571</v>
      </c>
      <c r="B174" s="7">
        <v>858</v>
      </c>
      <c r="C174" s="7">
        <v>8194.3727529999996</v>
      </c>
      <c r="D174" s="7">
        <v>8420.4364399999995</v>
      </c>
      <c r="E174" s="8">
        <v>2.7587674369999999</v>
      </c>
      <c r="F174" s="7">
        <v>6834.4169689999999</v>
      </c>
      <c r="G174" s="7">
        <v>7038.2940950000002</v>
      </c>
      <c r="H174" s="8">
        <v>2.9830946389999999</v>
      </c>
      <c r="I174" s="8">
        <v>43.5</v>
      </c>
      <c r="J174" s="9">
        <v>0.34705366300000001</v>
      </c>
    </row>
    <row r="175" spans="1:10" ht="18" customHeight="1">
      <c r="A175" s="17" t="s">
        <v>254</v>
      </c>
      <c r="B175" s="7">
        <v>1195</v>
      </c>
      <c r="C175" s="7">
        <v>13171.23734</v>
      </c>
      <c r="D175" s="7">
        <v>13988.5713</v>
      </c>
      <c r="E175" s="8">
        <v>6.2054455180000003</v>
      </c>
      <c r="F175" s="7">
        <v>11343.069600000001</v>
      </c>
      <c r="G175" s="7">
        <v>11978.07999</v>
      </c>
      <c r="H175" s="8">
        <v>5.5982234829999999</v>
      </c>
      <c r="I175" s="8">
        <v>33.1</v>
      </c>
      <c r="J175" s="9">
        <v>0.43391737699999999</v>
      </c>
    </row>
    <row r="176" spans="1:10" ht="18" customHeight="1">
      <c r="A176" s="17" t="s">
        <v>255</v>
      </c>
      <c r="B176" s="7">
        <v>1052</v>
      </c>
      <c r="C176" s="7">
        <v>14364.09165</v>
      </c>
      <c r="D176" s="7">
        <v>14925.986720000001</v>
      </c>
      <c r="E176" s="8">
        <v>3.9118037160000001</v>
      </c>
      <c r="F176" s="7">
        <v>12518.2904</v>
      </c>
      <c r="G176" s="7">
        <v>12819.03897</v>
      </c>
      <c r="H176" s="8">
        <v>2.4024732360000001</v>
      </c>
      <c r="I176" s="8">
        <v>31.7</v>
      </c>
      <c r="J176" s="9">
        <v>0.44164718800000002</v>
      </c>
    </row>
    <row r="177" spans="1:10" ht="18" customHeight="1">
      <c r="A177" s="17" t="s">
        <v>256</v>
      </c>
      <c r="B177" s="7">
        <v>1616</v>
      </c>
      <c r="C177" s="7">
        <v>11800.756299999999</v>
      </c>
      <c r="D177" s="7">
        <v>12241.790650000001</v>
      </c>
      <c r="E177" s="8">
        <v>3.737339634</v>
      </c>
      <c r="F177" s="7">
        <v>9947.8632909999997</v>
      </c>
      <c r="G177" s="7">
        <v>10231.16239</v>
      </c>
      <c r="H177" s="8">
        <v>2.8478386480000002</v>
      </c>
      <c r="I177" s="8">
        <v>34.299999999999997</v>
      </c>
      <c r="J177" s="9">
        <v>0.393099164</v>
      </c>
    </row>
    <row r="178" spans="1:10" ht="18" customHeight="1">
      <c r="A178" s="17" t="s">
        <v>511</v>
      </c>
      <c r="B178" s="7">
        <v>831</v>
      </c>
      <c r="C178" s="7">
        <v>8791.8636540000007</v>
      </c>
      <c r="D178" s="7">
        <v>9281.2693909999998</v>
      </c>
      <c r="E178" s="8">
        <v>5.566575608</v>
      </c>
      <c r="F178" s="7">
        <v>6966.5356599999996</v>
      </c>
      <c r="G178" s="7">
        <v>7355.5828320000001</v>
      </c>
      <c r="H178" s="8">
        <v>5.584514177</v>
      </c>
      <c r="I178" s="8">
        <v>52</v>
      </c>
      <c r="J178" s="9">
        <v>0.431723303</v>
      </c>
    </row>
    <row r="179" spans="1:10" ht="18" customHeight="1">
      <c r="A179" s="17" t="s">
        <v>572</v>
      </c>
      <c r="B179" s="7">
        <v>1020</v>
      </c>
      <c r="C179" s="7">
        <v>17120.53758</v>
      </c>
      <c r="D179" s="7">
        <v>16661.501110000001</v>
      </c>
      <c r="E179" s="8">
        <v>-2.681203633</v>
      </c>
      <c r="F179" s="7">
        <v>13951.355159999999</v>
      </c>
      <c r="G179" s="7">
        <v>13522.496080000001</v>
      </c>
      <c r="H179" s="8">
        <v>-3.073960037</v>
      </c>
      <c r="I179" s="8">
        <v>36.5</v>
      </c>
      <c r="J179" s="9">
        <v>0.470881196</v>
      </c>
    </row>
    <row r="180" spans="1:10" ht="18" customHeight="1">
      <c r="A180" s="17" t="s">
        <v>257</v>
      </c>
      <c r="B180" s="7">
        <v>1897</v>
      </c>
      <c r="C180" s="7">
        <v>16851.179700000001</v>
      </c>
      <c r="D180" s="7">
        <v>16902.420870000002</v>
      </c>
      <c r="E180" s="8">
        <v>0.30408058599999999</v>
      </c>
      <c r="F180" s="7">
        <v>14265.750669999999</v>
      </c>
      <c r="G180" s="7">
        <v>13956.897070000001</v>
      </c>
      <c r="H180" s="8">
        <v>-2.1650006589999999</v>
      </c>
      <c r="I180" s="8">
        <v>33.4</v>
      </c>
      <c r="J180" s="9">
        <v>0.499422064</v>
      </c>
    </row>
    <row r="181" spans="1:10" ht="18" customHeight="1">
      <c r="A181" s="17" t="s">
        <v>573</v>
      </c>
      <c r="B181" s="7">
        <v>689</v>
      </c>
      <c r="C181" s="7">
        <v>10417.6124</v>
      </c>
      <c r="D181" s="7">
        <v>10903.802729999999</v>
      </c>
      <c r="E181" s="8">
        <v>4.6670034779999998</v>
      </c>
      <c r="F181" s="7">
        <v>8306.8018749999992</v>
      </c>
      <c r="G181" s="7">
        <v>8784.4980649999998</v>
      </c>
      <c r="H181" s="8">
        <v>5.7506630989999996</v>
      </c>
      <c r="I181" s="8">
        <v>43.7</v>
      </c>
      <c r="J181" s="9">
        <v>0.43055677399999998</v>
      </c>
    </row>
    <row r="182" spans="1:10" ht="18" customHeight="1">
      <c r="A182" s="17" t="s">
        <v>258</v>
      </c>
      <c r="B182" s="7">
        <v>2031</v>
      </c>
      <c r="C182" s="7">
        <v>12666.92309</v>
      </c>
      <c r="D182" s="7">
        <v>12074.58654</v>
      </c>
      <c r="E182" s="8">
        <v>-4.6762465430000004</v>
      </c>
      <c r="F182" s="7">
        <v>10245.15222</v>
      </c>
      <c r="G182" s="7">
        <v>9738.1451259999994</v>
      </c>
      <c r="H182" s="8">
        <v>-4.948751218</v>
      </c>
      <c r="I182" s="8">
        <v>45.6</v>
      </c>
      <c r="J182" s="9">
        <v>0.502022568</v>
      </c>
    </row>
    <row r="183" spans="1:10" ht="18" customHeight="1">
      <c r="A183" s="17" t="s">
        <v>259</v>
      </c>
      <c r="B183" s="7">
        <v>1653</v>
      </c>
      <c r="C183" s="7">
        <v>11273.268609999999</v>
      </c>
      <c r="D183" s="7">
        <v>11463.387049999999</v>
      </c>
      <c r="E183" s="8">
        <v>1.6864535650000001</v>
      </c>
      <c r="F183" s="7">
        <v>9032.9242269999995</v>
      </c>
      <c r="G183" s="7">
        <v>9151.1763460000002</v>
      </c>
      <c r="H183" s="8">
        <v>1.309123332</v>
      </c>
      <c r="I183" s="8">
        <v>45.4</v>
      </c>
      <c r="J183" s="9">
        <v>0.441666373</v>
      </c>
    </row>
    <row r="184" spans="1:10" ht="18" customHeight="1">
      <c r="A184" s="17" t="s">
        <v>260</v>
      </c>
      <c r="B184" s="7">
        <v>1481</v>
      </c>
      <c r="C184" s="7">
        <v>8505.9282660000008</v>
      </c>
      <c r="D184" s="7">
        <v>9042.9725280000002</v>
      </c>
      <c r="E184" s="8">
        <v>6.3137642979999997</v>
      </c>
      <c r="F184" s="7">
        <v>6917.6025280000003</v>
      </c>
      <c r="G184" s="7">
        <v>7167.9244879999997</v>
      </c>
      <c r="H184" s="8">
        <v>3.618623049</v>
      </c>
      <c r="I184" s="8">
        <v>51.8</v>
      </c>
      <c r="J184" s="9">
        <v>0.42182811599999998</v>
      </c>
    </row>
    <row r="185" spans="1:10" ht="18" customHeight="1">
      <c r="A185" s="17" t="s">
        <v>261</v>
      </c>
      <c r="B185" s="7">
        <v>1549</v>
      </c>
      <c r="C185" s="7">
        <v>12265.93686</v>
      </c>
      <c r="D185" s="7">
        <v>12352.23069</v>
      </c>
      <c r="E185" s="8">
        <v>0.70352419899999996</v>
      </c>
      <c r="F185" s="7">
        <v>9502.7241630000008</v>
      </c>
      <c r="G185" s="7">
        <v>9566.5328709999994</v>
      </c>
      <c r="H185" s="8">
        <v>0.67147805299999996</v>
      </c>
      <c r="I185" s="8">
        <v>46.7</v>
      </c>
      <c r="J185" s="9">
        <v>0.48823091000000002</v>
      </c>
    </row>
    <row r="186" spans="1:10" ht="18" customHeight="1">
      <c r="A186" s="17" t="s">
        <v>513</v>
      </c>
      <c r="B186" s="7">
        <v>933</v>
      </c>
      <c r="C186" s="7">
        <v>13117.975280000001</v>
      </c>
      <c r="D186" s="7">
        <v>13440.77116</v>
      </c>
      <c r="E186" s="8">
        <v>2.4607142020000001</v>
      </c>
      <c r="F186" s="7">
        <v>11044.61033</v>
      </c>
      <c r="G186" s="7">
        <v>11373.514289999999</v>
      </c>
      <c r="H186" s="8">
        <v>2.9779589070000001</v>
      </c>
      <c r="I186" s="8">
        <v>33.799999999999997</v>
      </c>
      <c r="J186" s="9">
        <v>0.42244808099999998</v>
      </c>
    </row>
    <row r="187" spans="1:10" ht="18" customHeight="1">
      <c r="A187" s="17" t="s">
        <v>514</v>
      </c>
      <c r="B187" s="7">
        <v>969</v>
      </c>
      <c r="C187" s="7">
        <v>10024.43807</v>
      </c>
      <c r="D187" s="7">
        <v>10483.76958</v>
      </c>
      <c r="E187" s="8">
        <v>4.5821173330000002</v>
      </c>
      <c r="F187" s="7">
        <v>7899.3430589999998</v>
      </c>
      <c r="G187" s="7">
        <v>8334.3624010000003</v>
      </c>
      <c r="H187" s="8">
        <v>5.5070319059999999</v>
      </c>
      <c r="I187" s="8">
        <v>46.9</v>
      </c>
      <c r="J187" s="9">
        <v>0.459165928</v>
      </c>
    </row>
    <row r="188" spans="1:10" ht="18" customHeight="1">
      <c r="A188" s="17" t="s">
        <v>262</v>
      </c>
      <c r="B188" s="7">
        <v>1854</v>
      </c>
      <c r="C188" s="7">
        <v>13464.839679999999</v>
      </c>
      <c r="D188" s="7">
        <v>13925.23422</v>
      </c>
      <c r="E188" s="8">
        <v>3.4192352540000002</v>
      </c>
      <c r="F188" s="7">
        <v>11029.89244</v>
      </c>
      <c r="G188" s="7">
        <v>11464.15813</v>
      </c>
      <c r="H188" s="8">
        <v>3.9371706460000002</v>
      </c>
      <c r="I188" s="8">
        <v>34.5</v>
      </c>
      <c r="J188" s="9">
        <v>0.413868238</v>
      </c>
    </row>
    <row r="189" spans="1:10" ht="18" customHeight="1">
      <c r="A189" s="17" t="s">
        <v>263</v>
      </c>
      <c r="B189" s="7">
        <v>1115</v>
      </c>
      <c r="C189" s="7">
        <v>17440.175670000001</v>
      </c>
      <c r="D189" s="7">
        <v>17611.188139999998</v>
      </c>
      <c r="E189" s="8">
        <v>0.98056626000000002</v>
      </c>
      <c r="F189" s="7">
        <v>14279.72055</v>
      </c>
      <c r="G189" s="7">
        <v>14187.667939999999</v>
      </c>
      <c r="H189" s="8">
        <v>-0.64463876499999995</v>
      </c>
      <c r="I189" s="8">
        <v>36.700000000000003</v>
      </c>
      <c r="J189" s="9">
        <v>0.47980842800000001</v>
      </c>
    </row>
    <row r="190" spans="1:10" ht="18" customHeight="1">
      <c r="A190" s="17" t="s">
        <v>264</v>
      </c>
      <c r="B190" s="7">
        <v>1010</v>
      </c>
      <c r="C190" s="7">
        <v>15949.62875</v>
      </c>
      <c r="D190" s="7">
        <v>16365.90472</v>
      </c>
      <c r="E190" s="8">
        <v>2.6099414190000001</v>
      </c>
      <c r="F190" s="7">
        <v>13562.840340000001</v>
      </c>
      <c r="G190" s="7">
        <v>13874.560310000001</v>
      </c>
      <c r="H190" s="8">
        <v>2.2983384670000002</v>
      </c>
      <c r="I190" s="8">
        <v>33.700000000000003</v>
      </c>
      <c r="J190" s="9">
        <v>0.49262464</v>
      </c>
    </row>
    <row r="191" spans="1:10" ht="18" customHeight="1">
      <c r="A191" s="17" t="s">
        <v>265</v>
      </c>
      <c r="B191" s="7">
        <v>2164</v>
      </c>
      <c r="C191" s="7">
        <v>14745.54466</v>
      </c>
      <c r="D191" s="7">
        <v>14871.84338</v>
      </c>
      <c r="E191" s="8">
        <v>0.856521219</v>
      </c>
      <c r="F191" s="7">
        <v>12464.70228</v>
      </c>
      <c r="G191" s="7">
        <v>12758.011979999999</v>
      </c>
      <c r="H191" s="8">
        <v>2.3531223360000002</v>
      </c>
      <c r="I191" s="8">
        <v>32.299999999999997</v>
      </c>
      <c r="J191" s="9">
        <v>0.44710480699999999</v>
      </c>
    </row>
    <row r="192" spans="1:10" ht="18" customHeight="1">
      <c r="A192" s="17" t="s">
        <v>266</v>
      </c>
      <c r="B192" s="7">
        <v>1405</v>
      </c>
      <c r="C192" s="7">
        <v>15927.67749</v>
      </c>
      <c r="D192" s="7">
        <v>16399.152109999999</v>
      </c>
      <c r="E192" s="8">
        <v>2.960096471</v>
      </c>
      <c r="F192" s="7">
        <v>12999.740540000001</v>
      </c>
      <c r="G192" s="7">
        <v>13709.73007</v>
      </c>
      <c r="H192" s="8">
        <v>5.4615669499999999</v>
      </c>
      <c r="I192" s="8">
        <v>33.700000000000003</v>
      </c>
      <c r="J192" s="9">
        <v>0.48665185799999999</v>
      </c>
    </row>
    <row r="193" spans="1:10" ht="18" customHeight="1">
      <c r="A193" s="17" t="s">
        <v>267</v>
      </c>
      <c r="B193" s="7">
        <v>897</v>
      </c>
      <c r="C193" s="7">
        <v>11104.551579999999</v>
      </c>
      <c r="D193" s="7">
        <v>11179.804459999999</v>
      </c>
      <c r="E193" s="8">
        <v>0.67767603399999998</v>
      </c>
      <c r="F193" s="7">
        <v>9190.2865600000005</v>
      </c>
      <c r="G193" s="7">
        <v>9120.2028059999993</v>
      </c>
      <c r="H193" s="8">
        <v>-0.76258508800000002</v>
      </c>
      <c r="I193" s="8">
        <v>44.1</v>
      </c>
      <c r="J193" s="9">
        <v>0.46205432800000001</v>
      </c>
    </row>
    <row r="194" spans="1:10" ht="18" customHeight="1">
      <c r="A194" s="17" t="s">
        <v>515</v>
      </c>
      <c r="B194" s="7">
        <v>894</v>
      </c>
      <c r="C194" s="7">
        <v>10632.794379999999</v>
      </c>
      <c r="D194" s="7">
        <v>11071.03621</v>
      </c>
      <c r="E194" s="8">
        <v>4.1216054399999997</v>
      </c>
      <c r="F194" s="7">
        <v>8953.5476049999997</v>
      </c>
      <c r="G194" s="7">
        <v>9233.0873420000007</v>
      </c>
      <c r="H194" s="8">
        <v>3.1221114669999999</v>
      </c>
      <c r="I194" s="8">
        <v>39.9</v>
      </c>
      <c r="J194" s="9">
        <v>0.40330300099999999</v>
      </c>
    </row>
    <row r="195" spans="1:10" ht="18" customHeight="1">
      <c r="A195" s="17" t="s">
        <v>574</v>
      </c>
      <c r="B195" s="7">
        <v>494</v>
      </c>
      <c r="C195" s="7">
        <v>11032.654549999999</v>
      </c>
      <c r="D195" s="7">
        <v>11575.056689999999</v>
      </c>
      <c r="E195" s="8">
        <v>4.916333925</v>
      </c>
      <c r="F195" s="7">
        <v>7818.61186</v>
      </c>
      <c r="G195" s="7">
        <v>8714.4868420000003</v>
      </c>
      <c r="H195" s="8">
        <v>11.458235780000001</v>
      </c>
      <c r="I195" s="8">
        <v>48</v>
      </c>
      <c r="J195" s="9">
        <v>0.42858605100000002</v>
      </c>
    </row>
    <row r="196" spans="1:10" ht="18" customHeight="1">
      <c r="A196" s="17" t="s">
        <v>268</v>
      </c>
      <c r="B196" s="7">
        <v>965</v>
      </c>
      <c r="C196" s="7">
        <v>9842.4531069999994</v>
      </c>
      <c r="D196" s="7">
        <v>10054.396189999999</v>
      </c>
      <c r="E196" s="8">
        <v>2.153356343</v>
      </c>
      <c r="F196" s="7">
        <v>7989.3037329999997</v>
      </c>
      <c r="G196" s="7">
        <v>8305.7300520000008</v>
      </c>
      <c r="H196" s="8">
        <v>3.9606244770000001</v>
      </c>
      <c r="I196" s="8">
        <v>42.5</v>
      </c>
      <c r="J196" s="9">
        <v>0.41735911799999997</v>
      </c>
    </row>
    <row r="197" spans="1:10" ht="18" customHeight="1">
      <c r="A197" s="17" t="s">
        <v>269</v>
      </c>
      <c r="B197" s="7">
        <v>1191</v>
      </c>
      <c r="C197" s="7">
        <v>12463.385029999999</v>
      </c>
      <c r="D197" s="7">
        <v>12729.87392</v>
      </c>
      <c r="E197" s="8">
        <v>2.13817419</v>
      </c>
      <c r="F197" s="7">
        <v>10180.53997</v>
      </c>
      <c r="G197" s="7">
        <v>10370.41156</v>
      </c>
      <c r="H197" s="8">
        <v>1.8650443370000001</v>
      </c>
      <c r="I197" s="8">
        <v>40.6</v>
      </c>
      <c r="J197" s="9">
        <v>0.42990853600000001</v>
      </c>
    </row>
    <row r="198" spans="1:10" ht="18" customHeight="1">
      <c r="A198" s="17" t="s">
        <v>270</v>
      </c>
      <c r="B198" s="7">
        <v>1936</v>
      </c>
      <c r="C198" s="7">
        <v>20739.524740000001</v>
      </c>
      <c r="D198" s="7">
        <v>21556.737079999999</v>
      </c>
      <c r="E198" s="8">
        <v>3.94036192</v>
      </c>
      <c r="F198" s="7">
        <v>17310.34246</v>
      </c>
      <c r="G198" s="7">
        <v>17952.812890000001</v>
      </c>
      <c r="H198" s="8">
        <v>3.7114830849999998</v>
      </c>
      <c r="I198" s="8">
        <v>35</v>
      </c>
      <c r="J198" s="9">
        <v>0.64721036200000004</v>
      </c>
    </row>
    <row r="199" spans="1:10" ht="18" customHeight="1">
      <c r="A199" s="17" t="s">
        <v>271</v>
      </c>
      <c r="B199" s="7">
        <v>1097</v>
      </c>
      <c r="C199" s="7">
        <v>12555.20161</v>
      </c>
      <c r="D199" s="7">
        <v>12826.90394</v>
      </c>
      <c r="E199" s="8">
        <v>2.1640618460000001</v>
      </c>
      <c r="F199" s="7">
        <v>10102.24518</v>
      </c>
      <c r="G199" s="7">
        <v>10366.562669999999</v>
      </c>
      <c r="H199" s="8">
        <v>2.6164232649999999</v>
      </c>
      <c r="I199" s="8">
        <v>41.3</v>
      </c>
      <c r="J199" s="9">
        <v>0.45072933300000001</v>
      </c>
    </row>
    <row r="200" spans="1:10" ht="18" customHeight="1">
      <c r="A200" s="17" t="s">
        <v>272</v>
      </c>
      <c r="B200" s="7">
        <v>1359</v>
      </c>
      <c r="C200" s="7">
        <v>13572.294669999999</v>
      </c>
      <c r="D200" s="7">
        <v>13560.93658</v>
      </c>
      <c r="E200" s="8">
        <v>-8.3685889999999999E-2</v>
      </c>
      <c r="F200" s="7">
        <v>10864.740250000001</v>
      </c>
      <c r="G200" s="7">
        <v>10882.51024</v>
      </c>
      <c r="H200" s="8">
        <v>0.16355651800000001</v>
      </c>
      <c r="I200" s="8">
        <v>46.4</v>
      </c>
      <c r="J200" s="9">
        <v>0.51210123500000004</v>
      </c>
    </row>
    <row r="201" spans="1:10" ht="18" customHeight="1">
      <c r="A201" s="17" t="s">
        <v>273</v>
      </c>
      <c r="B201" s="7">
        <v>1418</v>
      </c>
      <c r="C201" s="7">
        <v>18500.09474</v>
      </c>
      <c r="D201" s="7">
        <v>18729.715980000001</v>
      </c>
      <c r="E201" s="8">
        <v>1.241189506</v>
      </c>
      <c r="F201" s="7">
        <v>15173.98705</v>
      </c>
      <c r="G201" s="7">
        <v>15796.31841</v>
      </c>
      <c r="H201" s="8">
        <v>4.1013041320000001</v>
      </c>
      <c r="I201" s="8">
        <v>31.2</v>
      </c>
      <c r="J201" s="9">
        <v>0.48258391899999997</v>
      </c>
    </row>
    <row r="202" spans="1:10" ht="18" customHeight="1">
      <c r="A202" s="17" t="s">
        <v>516</v>
      </c>
      <c r="B202" s="7">
        <v>843</v>
      </c>
      <c r="C202" s="7">
        <v>10877.121580000001</v>
      </c>
      <c r="D202" s="7">
        <v>11359.482959999999</v>
      </c>
      <c r="E202" s="8">
        <v>4.4346418170000002</v>
      </c>
      <c r="F202" s="7">
        <v>9158.2677980000008</v>
      </c>
      <c r="G202" s="7">
        <v>9391</v>
      </c>
      <c r="H202" s="8">
        <v>2.5412251179999998</v>
      </c>
      <c r="I202" s="8">
        <v>35</v>
      </c>
      <c r="J202" s="9">
        <v>0.37115701000000001</v>
      </c>
    </row>
    <row r="203" spans="1:10" ht="18" customHeight="1">
      <c r="A203" s="17" t="s">
        <v>612</v>
      </c>
      <c r="B203" s="7">
        <v>854</v>
      </c>
      <c r="C203" s="7">
        <v>15068.283229999999</v>
      </c>
      <c r="D203" s="7">
        <v>15766.249040000001</v>
      </c>
      <c r="E203" s="8">
        <v>4.6320194270000004</v>
      </c>
      <c r="F203" s="7">
        <v>13368.707200000001</v>
      </c>
      <c r="G203" s="7">
        <v>13590.851290000001</v>
      </c>
      <c r="H203" s="8">
        <v>1.661672204</v>
      </c>
      <c r="I203" s="8">
        <v>30</v>
      </c>
      <c r="J203" s="9">
        <v>0.44157865600000001</v>
      </c>
    </row>
    <row r="204" spans="1:10" ht="18" customHeight="1">
      <c r="A204" s="17" t="s">
        <v>575</v>
      </c>
      <c r="B204" s="7">
        <v>966</v>
      </c>
      <c r="C204" s="7">
        <v>11502.997740000001</v>
      </c>
      <c r="D204" s="7">
        <v>11369.100399999999</v>
      </c>
      <c r="E204" s="8">
        <v>-1.1640212249999999</v>
      </c>
      <c r="F204" s="7">
        <v>9248.1843869999993</v>
      </c>
      <c r="G204" s="7">
        <v>9221.2113530000006</v>
      </c>
      <c r="H204" s="8">
        <v>-0.291657624</v>
      </c>
      <c r="I204" s="8">
        <v>40.799999999999997</v>
      </c>
      <c r="J204" s="9">
        <v>0.41976281900000001</v>
      </c>
    </row>
    <row r="205" spans="1:10" ht="18" customHeight="1">
      <c r="A205" s="17" t="s">
        <v>576</v>
      </c>
      <c r="B205" s="7">
        <v>773</v>
      </c>
      <c r="C205" s="7">
        <v>12648.474340000001</v>
      </c>
      <c r="D205" s="7">
        <v>13487.776690000001</v>
      </c>
      <c r="E205" s="8">
        <v>6.6356015409999998</v>
      </c>
      <c r="F205" s="7">
        <v>10978.36184</v>
      </c>
      <c r="G205" s="7">
        <v>11766.18036</v>
      </c>
      <c r="H205" s="8">
        <v>7.1761026570000004</v>
      </c>
      <c r="I205" s="8">
        <v>26.8</v>
      </c>
      <c r="J205" s="9">
        <v>0.37547318400000002</v>
      </c>
    </row>
    <row r="206" spans="1:10" ht="18" customHeight="1">
      <c r="A206" s="17" t="s">
        <v>274</v>
      </c>
      <c r="B206" s="7">
        <v>1776</v>
      </c>
      <c r="C206" s="7">
        <v>20120.92008</v>
      </c>
      <c r="D206" s="7">
        <v>20494.38106</v>
      </c>
      <c r="E206" s="8">
        <v>1.856083039</v>
      </c>
      <c r="F206" s="7">
        <v>16993.325440000001</v>
      </c>
      <c r="G206" s="7">
        <v>17104.61505</v>
      </c>
      <c r="H206" s="8">
        <v>0.65490191900000005</v>
      </c>
      <c r="I206" s="8">
        <v>31</v>
      </c>
      <c r="J206" s="9">
        <v>0.57711046200000005</v>
      </c>
    </row>
    <row r="207" spans="1:10" ht="18" customHeight="1">
      <c r="A207" s="17" t="s">
        <v>275</v>
      </c>
      <c r="B207" s="7">
        <v>1748</v>
      </c>
      <c r="C207" s="7">
        <v>10176.41238</v>
      </c>
      <c r="D207" s="7">
        <v>10428.529630000001</v>
      </c>
      <c r="E207" s="8">
        <v>2.477466905</v>
      </c>
      <c r="F207" s="7">
        <v>8132.878224</v>
      </c>
      <c r="G207" s="7">
        <v>8363.8040619999992</v>
      </c>
      <c r="H207" s="8">
        <v>2.8394109869999999</v>
      </c>
      <c r="I207" s="8">
        <v>47</v>
      </c>
      <c r="J207" s="9">
        <v>0.44546752000000001</v>
      </c>
    </row>
    <row r="208" spans="1:10" ht="18" customHeight="1">
      <c r="A208" s="17" t="s">
        <v>517</v>
      </c>
      <c r="B208" s="7">
        <v>1211</v>
      </c>
      <c r="C208" s="7">
        <v>13683.31393</v>
      </c>
      <c r="D208" s="7">
        <v>14753.39451</v>
      </c>
      <c r="E208" s="8">
        <v>7.820332015</v>
      </c>
      <c r="F208" s="7">
        <v>11939.618899999999</v>
      </c>
      <c r="G208" s="7">
        <v>12828.50901</v>
      </c>
      <c r="H208" s="8">
        <v>7.4448784549999996</v>
      </c>
      <c r="I208" s="8">
        <v>23.7</v>
      </c>
      <c r="J208" s="9">
        <v>0.359243806</v>
      </c>
    </row>
    <row r="209" spans="1:10" ht="18" customHeight="1">
      <c r="A209" s="10" t="s">
        <v>276</v>
      </c>
      <c r="B209" s="7">
        <v>1449</v>
      </c>
      <c r="C209" s="7">
        <v>6605.2208529999998</v>
      </c>
      <c r="D209" s="7">
        <v>6984.6231969999999</v>
      </c>
      <c r="E209" s="8">
        <v>5.743976655</v>
      </c>
      <c r="F209" s="7">
        <v>5234.7340940000004</v>
      </c>
      <c r="G209" s="7">
        <v>5541.3432830000002</v>
      </c>
      <c r="H209" s="8">
        <v>5.8572065679999996</v>
      </c>
      <c r="I209" s="8">
        <v>57.6</v>
      </c>
      <c r="J209" s="9">
        <v>0.37608719400000001</v>
      </c>
    </row>
    <row r="210" spans="1:10" ht="18" customHeight="1">
      <c r="A210" s="10" t="s">
        <v>277</v>
      </c>
      <c r="B210" s="7">
        <v>1596</v>
      </c>
      <c r="C210" s="7">
        <v>11207.34014</v>
      </c>
      <c r="D210" s="7">
        <v>11533.500389999999</v>
      </c>
      <c r="E210" s="8">
        <v>2.910237784</v>
      </c>
      <c r="F210" s="7">
        <v>8908.2137729999995</v>
      </c>
      <c r="G210" s="7">
        <v>9257.151629</v>
      </c>
      <c r="H210" s="8">
        <v>3.9170350549999999</v>
      </c>
      <c r="I210" s="8">
        <v>43.3</v>
      </c>
      <c r="J210" s="9">
        <v>0.43922776600000002</v>
      </c>
    </row>
    <row r="211" spans="1:10" ht="18" customHeight="1">
      <c r="A211" s="17" t="s">
        <v>518</v>
      </c>
      <c r="B211" s="7">
        <v>907</v>
      </c>
      <c r="C211" s="7">
        <v>12845.476909999999</v>
      </c>
      <c r="D211" s="7">
        <v>13441.397290000001</v>
      </c>
      <c r="E211" s="8">
        <v>4.6391456179999997</v>
      </c>
      <c r="F211" s="7">
        <v>11092.776819999999</v>
      </c>
      <c r="G211" s="7">
        <v>11572.889929999999</v>
      </c>
      <c r="H211" s="8">
        <v>4.32815979</v>
      </c>
      <c r="I211" s="8">
        <v>29.3</v>
      </c>
      <c r="J211" s="9">
        <v>0.39582718</v>
      </c>
    </row>
    <row r="212" spans="1:10" ht="18" customHeight="1">
      <c r="A212" s="17" t="s">
        <v>577</v>
      </c>
      <c r="B212" s="7">
        <v>855</v>
      </c>
      <c r="C212" s="7">
        <v>13719.738219999999</v>
      </c>
      <c r="D212" s="7">
        <v>14018.4229</v>
      </c>
      <c r="E212" s="8">
        <v>2.177043646</v>
      </c>
      <c r="F212" s="7">
        <v>11107.4794</v>
      </c>
      <c r="G212" s="7">
        <v>11262.559450000001</v>
      </c>
      <c r="H212" s="8">
        <v>1.3961768160000001</v>
      </c>
      <c r="I212" s="8">
        <v>39.200000000000003</v>
      </c>
      <c r="J212" s="9">
        <v>0.43392961000000002</v>
      </c>
    </row>
    <row r="213" spans="1:10" ht="18" customHeight="1">
      <c r="A213" s="17" t="s">
        <v>519</v>
      </c>
      <c r="B213" s="7">
        <v>1021</v>
      </c>
      <c r="C213" s="7">
        <v>12714.326349999999</v>
      </c>
      <c r="D213" s="7">
        <v>13238.59216</v>
      </c>
      <c r="E213" s="8">
        <v>4.1234257650000004</v>
      </c>
      <c r="F213" s="7">
        <v>10871.179819999999</v>
      </c>
      <c r="G213" s="7">
        <v>11384.41128</v>
      </c>
      <c r="H213" s="8">
        <v>4.7210281900000002</v>
      </c>
      <c r="I213" s="8">
        <v>30.8</v>
      </c>
      <c r="J213" s="9">
        <v>0.398593156</v>
      </c>
    </row>
    <row r="214" spans="1:10" ht="18" customHeight="1">
      <c r="A214" s="10" t="s">
        <v>279</v>
      </c>
      <c r="B214" s="7">
        <v>1287</v>
      </c>
      <c r="C214" s="7">
        <v>17160.329890000001</v>
      </c>
      <c r="D214" s="7">
        <v>17330.659759999999</v>
      </c>
      <c r="E214" s="8">
        <v>0.99257917600000001</v>
      </c>
      <c r="F214" s="7">
        <v>14492.01044</v>
      </c>
      <c r="G214" s="7">
        <v>14505.057500000001</v>
      </c>
      <c r="H214" s="8">
        <v>9.0029306000000003E-2</v>
      </c>
      <c r="I214" s="8">
        <v>31.4</v>
      </c>
      <c r="J214" s="9">
        <v>0.46235467400000002</v>
      </c>
    </row>
    <row r="215" spans="1:10" ht="18" customHeight="1">
      <c r="A215" s="17" t="s">
        <v>280</v>
      </c>
      <c r="B215" s="7">
        <v>2129</v>
      </c>
      <c r="C215" s="7">
        <v>11197.505639999999</v>
      </c>
      <c r="D215" s="7">
        <v>11136.494060000001</v>
      </c>
      <c r="E215" s="8">
        <v>-0.54486754500000001</v>
      </c>
      <c r="F215" s="7">
        <v>9236.6586860000007</v>
      </c>
      <c r="G215" s="7">
        <v>9101.6907780000001</v>
      </c>
      <c r="H215" s="8">
        <v>-1.461220038</v>
      </c>
      <c r="I215" s="8">
        <v>42.9</v>
      </c>
      <c r="J215" s="9">
        <v>0.43903201800000002</v>
      </c>
    </row>
    <row r="216" spans="1:10" ht="18" customHeight="1">
      <c r="A216" s="17" t="s">
        <v>282</v>
      </c>
      <c r="B216" s="7">
        <v>472</v>
      </c>
      <c r="C216" s="7">
        <v>13500.834860000001</v>
      </c>
      <c r="D216" s="7">
        <v>14176.821669999999</v>
      </c>
      <c r="E216" s="8">
        <v>5.0070001209999999</v>
      </c>
      <c r="F216" s="7">
        <v>11408.24984</v>
      </c>
      <c r="G216" s="7">
        <v>11986.72299</v>
      </c>
      <c r="H216" s="8">
        <v>5.0706564109999999</v>
      </c>
      <c r="I216" s="8">
        <v>36.700000000000003</v>
      </c>
      <c r="J216" s="9">
        <v>0.43769618300000002</v>
      </c>
    </row>
    <row r="217" spans="1:10" ht="18" customHeight="1">
      <c r="A217" s="17" t="s">
        <v>284</v>
      </c>
      <c r="B217" s="7">
        <v>1483</v>
      </c>
      <c r="C217" s="7">
        <v>11905.822819999999</v>
      </c>
      <c r="D217" s="7">
        <v>12113.24388</v>
      </c>
      <c r="E217" s="8">
        <v>1.7421817020000001</v>
      </c>
      <c r="F217" s="7">
        <v>9864.0715259999997</v>
      </c>
      <c r="G217" s="7">
        <v>10041.958140000001</v>
      </c>
      <c r="H217" s="8">
        <v>1.803379166</v>
      </c>
      <c r="I217" s="8">
        <v>42.3</v>
      </c>
      <c r="J217" s="9">
        <v>0.466702224</v>
      </c>
    </row>
    <row r="218" spans="1:10" ht="18" customHeight="1">
      <c r="A218" s="17" t="s">
        <v>520</v>
      </c>
      <c r="B218" s="7">
        <v>899</v>
      </c>
      <c r="C218" s="7">
        <v>12265.820390000001</v>
      </c>
      <c r="D218" s="7">
        <v>12346.280580000001</v>
      </c>
      <c r="E218" s="8">
        <v>0.65597074200000005</v>
      </c>
      <c r="F218" s="7">
        <v>10073.621059999999</v>
      </c>
      <c r="G218" s="7">
        <v>9842.2333149999995</v>
      </c>
      <c r="H218" s="8">
        <v>-2.2969669559999999</v>
      </c>
      <c r="I218" s="8">
        <v>40.799999999999997</v>
      </c>
      <c r="J218" s="9">
        <v>0.42207940199999999</v>
      </c>
    </row>
    <row r="219" spans="1:10" ht="18" customHeight="1">
      <c r="A219" s="17" t="s">
        <v>285</v>
      </c>
      <c r="B219" s="7">
        <v>1468</v>
      </c>
      <c r="C219" s="7">
        <v>9574.042942</v>
      </c>
      <c r="D219" s="7">
        <v>10150.094419999999</v>
      </c>
      <c r="E219" s="8">
        <v>6.016804874</v>
      </c>
      <c r="F219" s="7">
        <v>7782.5364220000001</v>
      </c>
      <c r="G219" s="7">
        <v>8195.0949700000001</v>
      </c>
      <c r="H219" s="8">
        <v>5.3010808589999998</v>
      </c>
      <c r="I219" s="8">
        <v>45.5</v>
      </c>
      <c r="J219" s="9">
        <v>0.41867511400000001</v>
      </c>
    </row>
    <row r="220" spans="1:10" ht="18" customHeight="1">
      <c r="A220" s="17" t="s">
        <v>286</v>
      </c>
      <c r="B220" s="7">
        <v>1333</v>
      </c>
      <c r="C220" s="7">
        <v>17940.715749999999</v>
      </c>
      <c r="D220" s="7">
        <v>17845.69456</v>
      </c>
      <c r="E220" s="8">
        <v>-0.52963990599999999</v>
      </c>
      <c r="F220" s="7">
        <v>14495.242749999999</v>
      </c>
      <c r="G220" s="7">
        <v>14424.04257</v>
      </c>
      <c r="H220" s="8">
        <v>-0.49119684600000002</v>
      </c>
      <c r="I220" s="8">
        <v>37.5</v>
      </c>
      <c r="J220" s="9">
        <v>0.47857281499999998</v>
      </c>
    </row>
    <row r="221" spans="1:10" ht="18" customHeight="1">
      <c r="A221" s="17" t="s">
        <v>521</v>
      </c>
      <c r="B221" s="7">
        <v>1047</v>
      </c>
      <c r="C221" s="7">
        <v>11669.054539999999</v>
      </c>
      <c r="D221" s="7">
        <v>11921.76658</v>
      </c>
      <c r="E221" s="8">
        <v>2.1656599430000001</v>
      </c>
      <c r="F221" s="7">
        <v>9963.1017179999999</v>
      </c>
      <c r="G221" s="7">
        <v>10203.339379999999</v>
      </c>
      <c r="H221" s="8">
        <v>2.4112738290000002</v>
      </c>
      <c r="I221" s="8">
        <v>35.1</v>
      </c>
      <c r="J221" s="9">
        <v>0.40340561000000003</v>
      </c>
    </row>
    <row r="222" spans="1:10" ht="18" customHeight="1">
      <c r="A222" s="17" t="s">
        <v>287</v>
      </c>
      <c r="B222" s="7">
        <v>611</v>
      </c>
      <c r="C222" s="7">
        <v>7092.4348929999996</v>
      </c>
      <c r="D222" s="7">
        <v>7190.284936</v>
      </c>
      <c r="E222" s="8">
        <v>1.3796396369999999</v>
      </c>
      <c r="F222" s="7">
        <v>5585.851979</v>
      </c>
      <c r="G222" s="7">
        <v>5943.8512000000001</v>
      </c>
      <c r="H222" s="8">
        <v>6.4090352230000001</v>
      </c>
      <c r="I222" s="8">
        <v>58.9</v>
      </c>
      <c r="J222" s="9">
        <v>0.44771821000000001</v>
      </c>
    </row>
    <row r="223" spans="1:10" ht="18" customHeight="1">
      <c r="A223" s="17" t="s">
        <v>288</v>
      </c>
      <c r="B223" s="7">
        <v>1375</v>
      </c>
      <c r="C223" s="7">
        <v>10653.547930000001</v>
      </c>
      <c r="D223" s="7">
        <v>10948.10607</v>
      </c>
      <c r="E223" s="8">
        <v>2.7648830740000001</v>
      </c>
      <c r="F223" s="7">
        <v>8867.0673399999996</v>
      </c>
      <c r="G223" s="7">
        <v>9088.9186059999993</v>
      </c>
      <c r="H223" s="8">
        <v>2.5019688859999998</v>
      </c>
      <c r="I223" s="8">
        <v>40.299999999999997</v>
      </c>
      <c r="J223" s="9">
        <v>0.39449368299999998</v>
      </c>
    </row>
    <row r="224" spans="1:10" ht="25.5" customHeight="1">
      <c r="A224" s="213" t="s">
        <v>289</v>
      </c>
      <c r="B224" s="7">
        <v>534039</v>
      </c>
      <c r="C224" s="7">
        <v>7924.775592</v>
      </c>
      <c r="D224" s="7">
        <v>8154.1771239999998</v>
      </c>
      <c r="E224" s="8">
        <v>2.8947385219999999</v>
      </c>
      <c r="F224" s="7">
        <v>6484.8441030000004</v>
      </c>
      <c r="G224" s="7">
        <v>6633.7021059999997</v>
      </c>
      <c r="H224" s="8">
        <v>2.295475428</v>
      </c>
      <c r="I224" s="8">
        <v>52.5</v>
      </c>
      <c r="J224" s="9">
        <v>0.39952590300000002</v>
      </c>
    </row>
    <row r="225" spans="1:10" ht="18" customHeight="1">
      <c r="A225" s="213" t="s">
        <v>118</v>
      </c>
      <c r="B225" s="7">
        <v>80504</v>
      </c>
      <c r="C225" s="7">
        <v>7653.5559990000002</v>
      </c>
      <c r="D225" s="7">
        <v>7901.3219449999997</v>
      </c>
      <c r="E225" s="8">
        <v>3.2372657390000001</v>
      </c>
      <c r="F225" s="7">
        <v>6149.5330260000001</v>
      </c>
      <c r="G225" s="7">
        <v>6324.6448730000002</v>
      </c>
      <c r="H225" s="8">
        <v>2.8475633130000002</v>
      </c>
      <c r="I225" s="8">
        <v>55.1</v>
      </c>
      <c r="J225" s="9">
        <v>0.39391360399999997</v>
      </c>
    </row>
    <row r="226" spans="1:10" ht="18" customHeight="1">
      <c r="A226" s="17" t="s">
        <v>290</v>
      </c>
      <c r="B226" s="7">
        <v>22149</v>
      </c>
      <c r="C226" s="7">
        <v>7171.8176389999999</v>
      </c>
      <c r="D226" s="7">
        <v>7360.4127669999998</v>
      </c>
      <c r="E226" s="8">
        <v>2.6296698850000002</v>
      </c>
      <c r="F226" s="7">
        <v>5750.728924</v>
      </c>
      <c r="G226" s="7">
        <v>5869.8203489999996</v>
      </c>
      <c r="H226" s="8">
        <v>2.07089269</v>
      </c>
      <c r="I226" s="8">
        <v>60</v>
      </c>
      <c r="J226" s="9">
        <v>0.38489767499999999</v>
      </c>
    </row>
    <row r="227" spans="1:10" ht="18" customHeight="1">
      <c r="A227" s="17" t="s">
        <v>291</v>
      </c>
      <c r="B227" s="7">
        <v>36034</v>
      </c>
      <c r="C227" s="7">
        <v>8095.1543849999998</v>
      </c>
      <c r="D227" s="7">
        <v>8398.832778</v>
      </c>
      <c r="E227" s="8">
        <v>3.7513601109999999</v>
      </c>
      <c r="F227" s="7">
        <v>6727.9081990000004</v>
      </c>
      <c r="G227" s="7">
        <v>6959.3258889999997</v>
      </c>
      <c r="H227" s="8">
        <v>3.4396677759999998</v>
      </c>
      <c r="I227" s="8">
        <v>51</v>
      </c>
      <c r="J227" s="9">
        <v>0.39137334299999998</v>
      </c>
    </row>
    <row r="228" spans="1:10" ht="18" customHeight="1">
      <c r="A228" s="17" t="s">
        <v>292</v>
      </c>
      <c r="B228" s="7">
        <v>22321</v>
      </c>
      <c r="C228" s="7">
        <v>7372.7926779999998</v>
      </c>
      <c r="D228" s="7">
        <v>7588.0313169999999</v>
      </c>
      <c r="E228" s="8">
        <v>2.9193637790000002</v>
      </c>
      <c r="F228" s="7">
        <v>5605.4237489999996</v>
      </c>
      <c r="G228" s="7">
        <v>5751.3646719999997</v>
      </c>
      <c r="H228" s="8">
        <v>2.6035662849999999</v>
      </c>
      <c r="I228" s="8">
        <v>56.9</v>
      </c>
      <c r="J228" s="9">
        <v>0.33549646</v>
      </c>
    </row>
    <row r="229" spans="1:10" ht="18" customHeight="1">
      <c r="A229" s="213" t="s">
        <v>119</v>
      </c>
      <c r="B229" s="7">
        <v>186460</v>
      </c>
      <c r="C229" s="7">
        <v>7804.1483719999997</v>
      </c>
      <c r="D229" s="7">
        <v>8046.4272039999996</v>
      </c>
      <c r="E229" s="8">
        <v>3.104487776</v>
      </c>
      <c r="F229" s="7">
        <v>6381.5233600000001</v>
      </c>
      <c r="G229" s="7">
        <v>6546.4283500000001</v>
      </c>
      <c r="H229" s="8">
        <v>2.584100694</v>
      </c>
      <c r="I229" s="8">
        <v>52.9</v>
      </c>
      <c r="J229" s="9">
        <v>0.39644605399999999</v>
      </c>
    </row>
    <row r="230" spans="1:10" ht="18" customHeight="1">
      <c r="A230" s="17" t="s">
        <v>293</v>
      </c>
      <c r="B230" s="7">
        <v>15273</v>
      </c>
      <c r="C230" s="7">
        <v>8271.0435949999992</v>
      </c>
      <c r="D230" s="7">
        <v>8576.0377869999993</v>
      </c>
      <c r="E230" s="8">
        <v>3.6874934669999999</v>
      </c>
      <c r="F230" s="7">
        <v>6943.3933630000001</v>
      </c>
      <c r="G230" s="7">
        <v>7172.3875250000001</v>
      </c>
      <c r="H230" s="8">
        <v>3.2980151050000002</v>
      </c>
      <c r="I230" s="8">
        <v>48</v>
      </c>
      <c r="J230" s="9">
        <v>0.37203594800000001</v>
      </c>
    </row>
    <row r="231" spans="1:10" ht="18" customHeight="1">
      <c r="A231" s="17" t="s">
        <v>309</v>
      </c>
      <c r="B231" s="7">
        <v>9662</v>
      </c>
      <c r="C231" s="7">
        <v>7450.3717459999998</v>
      </c>
      <c r="D231" s="7">
        <v>7750.8754669999998</v>
      </c>
      <c r="E231" s="8">
        <v>4.0334057359999997</v>
      </c>
      <c r="F231" s="7">
        <v>6050.2348979999997</v>
      </c>
      <c r="G231" s="7">
        <v>6258.6460960000004</v>
      </c>
      <c r="H231" s="8">
        <v>3.4446794610000002</v>
      </c>
      <c r="I231" s="8">
        <v>54.4</v>
      </c>
      <c r="J231" s="9">
        <v>0.371229323</v>
      </c>
    </row>
    <row r="232" spans="1:10" ht="18" customHeight="1">
      <c r="A232" s="17" t="s">
        <v>314</v>
      </c>
      <c r="B232" s="7">
        <v>5382</v>
      </c>
      <c r="C232" s="7">
        <v>7887.9952190000004</v>
      </c>
      <c r="D232" s="7">
        <v>7861.2682619999996</v>
      </c>
      <c r="E232" s="8">
        <v>-0.33883079100000002</v>
      </c>
      <c r="F232" s="7">
        <v>6195.5534530000004</v>
      </c>
      <c r="G232" s="7">
        <v>6088.7582220000004</v>
      </c>
      <c r="H232" s="8">
        <v>-1.7237399680000001</v>
      </c>
      <c r="I232" s="8">
        <v>52.6</v>
      </c>
      <c r="J232" s="9">
        <v>0.33975465700000002</v>
      </c>
    </row>
    <row r="233" spans="1:10" ht="18" customHeight="1">
      <c r="A233" s="10" t="s">
        <v>294</v>
      </c>
      <c r="B233" s="7">
        <v>19364</v>
      </c>
      <c r="C233" s="7">
        <v>7541.4674379999997</v>
      </c>
      <c r="D233" s="7">
        <v>7885.5279190000001</v>
      </c>
      <c r="E233" s="8">
        <v>4.5622484439999997</v>
      </c>
      <c r="F233" s="7">
        <v>6248.0858850000004</v>
      </c>
      <c r="G233" s="7">
        <v>6533.4012300000004</v>
      </c>
      <c r="H233" s="8">
        <v>4.5664440239999999</v>
      </c>
      <c r="I233" s="8">
        <v>51.9</v>
      </c>
      <c r="J233" s="9">
        <v>0.37262126800000001</v>
      </c>
    </row>
    <row r="234" spans="1:10" ht="18" customHeight="1">
      <c r="A234" s="17" t="s">
        <v>295</v>
      </c>
      <c r="B234" s="7">
        <v>11392</v>
      </c>
      <c r="C234" s="7">
        <v>8112.9464340000004</v>
      </c>
      <c r="D234" s="7">
        <v>8300.0981140000004</v>
      </c>
      <c r="E234" s="8">
        <v>2.3068275069999999</v>
      </c>
      <c r="F234" s="7">
        <v>6850.5148570000001</v>
      </c>
      <c r="G234" s="7">
        <v>6984.0822950000002</v>
      </c>
      <c r="H234" s="8">
        <v>1.9497430520000001</v>
      </c>
      <c r="I234" s="8">
        <v>48.8</v>
      </c>
      <c r="J234" s="9">
        <v>0.37288115700000002</v>
      </c>
    </row>
    <row r="235" spans="1:10" ht="18" customHeight="1">
      <c r="A235" s="17" t="s">
        <v>296</v>
      </c>
      <c r="B235" s="7">
        <v>14717</v>
      </c>
      <c r="C235" s="7">
        <v>7268.0147420000003</v>
      </c>
      <c r="D235" s="7">
        <v>7472.3245800000004</v>
      </c>
      <c r="E235" s="8">
        <v>2.8110817730000002</v>
      </c>
      <c r="F235" s="7">
        <v>5972.9583949999997</v>
      </c>
      <c r="G235" s="7">
        <v>6122.4708330000003</v>
      </c>
      <c r="H235" s="8">
        <v>2.5031555299999999</v>
      </c>
      <c r="I235" s="8">
        <v>54.5</v>
      </c>
      <c r="J235" s="9">
        <v>0.37184787200000002</v>
      </c>
    </row>
    <row r="236" spans="1:10" ht="18" customHeight="1">
      <c r="A236" s="17" t="s">
        <v>319</v>
      </c>
      <c r="B236" s="7">
        <v>4982</v>
      </c>
      <c r="C236" s="7">
        <v>7754.0624189999999</v>
      </c>
      <c r="D236" s="7">
        <v>7995.9608159999998</v>
      </c>
      <c r="E236" s="8">
        <v>3.119634386</v>
      </c>
      <c r="F236" s="7">
        <v>6085.7314079999996</v>
      </c>
      <c r="G236" s="7">
        <v>6198.6618490000001</v>
      </c>
      <c r="H236" s="8">
        <v>1.855659307</v>
      </c>
      <c r="I236" s="8">
        <v>51.9</v>
      </c>
      <c r="J236" s="9">
        <v>0.33008758500000002</v>
      </c>
    </row>
    <row r="237" spans="1:10" ht="18" customHeight="1">
      <c r="A237" s="17" t="s">
        <v>297</v>
      </c>
      <c r="B237" s="7">
        <v>9233</v>
      </c>
      <c r="C237" s="7">
        <v>7072.5533750000004</v>
      </c>
      <c r="D237" s="7">
        <v>7228.2597530000003</v>
      </c>
      <c r="E237" s="8">
        <v>2.201558184</v>
      </c>
      <c r="F237" s="7">
        <v>5763.9188510000004</v>
      </c>
      <c r="G237" s="7">
        <v>5824.6349959999998</v>
      </c>
      <c r="H237" s="8">
        <v>1.053383065</v>
      </c>
      <c r="I237" s="8">
        <v>60.9</v>
      </c>
      <c r="J237" s="9">
        <v>0.38991936599999999</v>
      </c>
    </row>
    <row r="238" spans="1:10" ht="18" customHeight="1">
      <c r="A238" s="17" t="s">
        <v>320</v>
      </c>
      <c r="B238" s="7">
        <v>7650</v>
      </c>
      <c r="C238" s="7">
        <v>6831.4635989999997</v>
      </c>
      <c r="D238" s="7">
        <v>7021.801845</v>
      </c>
      <c r="E238" s="8">
        <v>2.7862001040000002</v>
      </c>
      <c r="F238" s="7">
        <v>5319.5785349999996</v>
      </c>
      <c r="G238" s="7">
        <v>5390.6479849999996</v>
      </c>
      <c r="H238" s="8">
        <v>1.3359977510000001</v>
      </c>
      <c r="I238" s="8">
        <v>63.6</v>
      </c>
      <c r="J238" s="9">
        <v>0.36503348200000002</v>
      </c>
    </row>
    <row r="239" spans="1:10" ht="18" customHeight="1">
      <c r="A239" s="17" t="s">
        <v>298</v>
      </c>
      <c r="B239" s="7">
        <v>10295</v>
      </c>
      <c r="C239" s="7">
        <v>7565.5593879999997</v>
      </c>
      <c r="D239" s="7">
        <v>7771.9034039999997</v>
      </c>
      <c r="E239" s="8">
        <v>2.7274125520000001</v>
      </c>
      <c r="F239" s="7">
        <v>6267.9368089999998</v>
      </c>
      <c r="G239" s="7">
        <v>6392.2238379999999</v>
      </c>
      <c r="H239" s="8">
        <v>1.9829017689999999</v>
      </c>
      <c r="I239" s="8">
        <v>51.4</v>
      </c>
      <c r="J239" s="9">
        <v>0.34727840199999999</v>
      </c>
    </row>
    <row r="240" spans="1:10" ht="18" customHeight="1">
      <c r="A240" s="17" t="s">
        <v>299</v>
      </c>
      <c r="B240" s="7">
        <v>10043</v>
      </c>
      <c r="C240" s="7">
        <v>8478.0310329999993</v>
      </c>
      <c r="D240" s="7">
        <v>8796.9666109999998</v>
      </c>
      <c r="E240" s="8">
        <v>3.7619062360000002</v>
      </c>
      <c r="F240" s="7">
        <v>6858.7001520000003</v>
      </c>
      <c r="G240" s="7">
        <v>7065.6906470000004</v>
      </c>
      <c r="H240" s="8">
        <v>3.0179259950000001</v>
      </c>
      <c r="I240" s="8">
        <v>51.9</v>
      </c>
      <c r="J240" s="9">
        <v>0.39758717799999999</v>
      </c>
    </row>
    <row r="241" spans="1:10" ht="18" customHeight="1">
      <c r="A241" s="17" t="s">
        <v>300</v>
      </c>
      <c r="B241" s="7">
        <v>14687</v>
      </c>
      <c r="C241" s="7">
        <v>8033.3318660000004</v>
      </c>
      <c r="D241" s="7">
        <v>8233.8909920000006</v>
      </c>
      <c r="E241" s="8">
        <v>2.4965870909999999</v>
      </c>
      <c r="F241" s="7">
        <v>6554.0412660000002</v>
      </c>
      <c r="G241" s="7">
        <v>6711.5620730000001</v>
      </c>
      <c r="H241" s="8">
        <v>2.4034149390000001</v>
      </c>
      <c r="I241" s="8">
        <v>54.6</v>
      </c>
      <c r="J241" s="9">
        <v>0.40004063400000001</v>
      </c>
    </row>
    <row r="242" spans="1:10" ht="18" customHeight="1">
      <c r="A242" s="17" t="s">
        <v>301</v>
      </c>
      <c r="B242" s="7">
        <v>10326</v>
      </c>
      <c r="C242" s="7">
        <v>8246.7229559999996</v>
      </c>
      <c r="D242" s="7">
        <v>8353.0487109999995</v>
      </c>
      <c r="E242" s="8">
        <v>1.2893091670000001</v>
      </c>
      <c r="F242" s="7">
        <v>6493.4096380000001</v>
      </c>
      <c r="G242" s="7">
        <v>6558.3620309999997</v>
      </c>
      <c r="H242" s="8">
        <v>1.0002817770000001</v>
      </c>
      <c r="I242" s="8">
        <v>56.4</v>
      </c>
      <c r="J242" s="9">
        <v>0.40906099499999998</v>
      </c>
    </row>
    <row r="243" spans="1:10" ht="18" customHeight="1">
      <c r="A243" s="17" t="s">
        <v>302</v>
      </c>
      <c r="B243" s="7">
        <v>8909</v>
      </c>
      <c r="C243" s="7">
        <v>8139.533195</v>
      </c>
      <c r="D243" s="7">
        <v>8318.5415350000003</v>
      </c>
      <c r="E243" s="8">
        <v>2.1992457810000001</v>
      </c>
      <c r="F243" s="7">
        <v>6716.6406690000003</v>
      </c>
      <c r="G243" s="7">
        <v>6843.4142250000004</v>
      </c>
      <c r="H243" s="8">
        <v>1.8874548010000001</v>
      </c>
      <c r="I243" s="8">
        <v>50.2</v>
      </c>
      <c r="J243" s="9">
        <v>0.36889019200000001</v>
      </c>
    </row>
    <row r="244" spans="1:10" ht="18" customHeight="1">
      <c r="A244" s="17" t="s">
        <v>303</v>
      </c>
      <c r="B244" s="7">
        <v>9807</v>
      </c>
      <c r="C244" s="7">
        <v>7994.4417320000002</v>
      </c>
      <c r="D244" s="7">
        <v>8242.3864040000008</v>
      </c>
      <c r="E244" s="8">
        <v>3.101463243</v>
      </c>
      <c r="F244" s="7">
        <v>6649.3898399999998</v>
      </c>
      <c r="G244" s="7">
        <v>6808.0021749999996</v>
      </c>
      <c r="H244" s="8">
        <v>2.3853667700000001</v>
      </c>
      <c r="I244" s="8">
        <v>49.1</v>
      </c>
      <c r="J244" s="9">
        <v>0.36559327000000003</v>
      </c>
    </row>
    <row r="245" spans="1:10" ht="18" customHeight="1">
      <c r="A245" s="17" t="s">
        <v>304</v>
      </c>
      <c r="B245" s="7">
        <v>18800</v>
      </c>
      <c r="C245" s="7">
        <v>8164.7063930000004</v>
      </c>
      <c r="D245" s="7">
        <v>8502.1763250000004</v>
      </c>
      <c r="E245" s="8">
        <v>4.1332770019999998</v>
      </c>
      <c r="F245" s="7">
        <v>6820.8426939999999</v>
      </c>
      <c r="G245" s="7">
        <v>7105.648639</v>
      </c>
      <c r="H245" s="8">
        <v>4.1755243200000001</v>
      </c>
      <c r="I245" s="8">
        <v>49.6</v>
      </c>
      <c r="J245" s="9">
        <v>0.38618787199999999</v>
      </c>
    </row>
    <row r="246" spans="1:10" ht="18" customHeight="1">
      <c r="A246" s="17" t="s">
        <v>332</v>
      </c>
      <c r="B246" s="7">
        <v>5938</v>
      </c>
      <c r="C246" s="7">
        <v>7085.4546710000004</v>
      </c>
      <c r="D246" s="7">
        <v>7235.9122980000002</v>
      </c>
      <c r="E246" s="8">
        <v>2.123471737</v>
      </c>
      <c r="F246" s="7">
        <v>5253.2664000000004</v>
      </c>
      <c r="G246" s="7">
        <v>5288.0164059999997</v>
      </c>
      <c r="H246" s="8">
        <v>0.66149330900000003</v>
      </c>
      <c r="I246" s="8">
        <v>60.6</v>
      </c>
      <c r="J246" s="9">
        <v>0.357256929</v>
      </c>
    </row>
    <row r="247" spans="1:10" ht="18" customHeight="1">
      <c r="A247" s="213" t="s">
        <v>120</v>
      </c>
      <c r="B247" s="7">
        <v>167242</v>
      </c>
      <c r="C247" s="7">
        <v>7976.0010659999998</v>
      </c>
      <c r="D247" s="7">
        <v>8176.8810569999996</v>
      </c>
      <c r="E247" s="8">
        <v>2.5185552160000002</v>
      </c>
      <c r="F247" s="7">
        <v>6558.841332</v>
      </c>
      <c r="G247" s="7">
        <v>6675.6039609999998</v>
      </c>
      <c r="H247" s="8">
        <v>1.7802325530000001</v>
      </c>
      <c r="I247" s="8">
        <v>52.2</v>
      </c>
      <c r="J247" s="9">
        <v>0.39940956599999999</v>
      </c>
    </row>
    <row r="248" spans="1:10" ht="18" customHeight="1">
      <c r="A248" s="17" t="s">
        <v>305</v>
      </c>
      <c r="B248" s="7">
        <v>5841</v>
      </c>
      <c r="C248" s="7">
        <v>8305.0881879999997</v>
      </c>
      <c r="D248" s="7">
        <v>8600.8503799999999</v>
      </c>
      <c r="E248" s="8">
        <v>3.561216758</v>
      </c>
      <c r="F248" s="7">
        <v>6873.9743420000004</v>
      </c>
      <c r="G248" s="7">
        <v>7071.1722309999996</v>
      </c>
      <c r="H248" s="8">
        <v>2.8687609080000001</v>
      </c>
      <c r="I248" s="8">
        <v>50.6</v>
      </c>
      <c r="J248" s="9">
        <v>0.383716956</v>
      </c>
    </row>
    <row r="249" spans="1:10" ht="18" customHeight="1">
      <c r="A249" s="17" t="s">
        <v>306</v>
      </c>
      <c r="B249" s="7">
        <v>5889</v>
      </c>
      <c r="C249" s="7">
        <v>8120.5998179999997</v>
      </c>
      <c r="D249" s="7">
        <v>8450.4587300000003</v>
      </c>
      <c r="E249" s="8">
        <v>4.0620018050000004</v>
      </c>
      <c r="F249" s="7">
        <v>6709.4490260000002</v>
      </c>
      <c r="G249" s="7">
        <v>6840.9158740000003</v>
      </c>
      <c r="H249" s="8">
        <v>1.9594283809999999</v>
      </c>
      <c r="I249" s="8">
        <v>53.6</v>
      </c>
      <c r="J249" s="9">
        <v>0.40409767800000002</v>
      </c>
    </row>
    <row r="250" spans="1:10" ht="18" customHeight="1">
      <c r="A250" s="17" t="s">
        <v>307</v>
      </c>
      <c r="B250" s="7">
        <v>5497</v>
      </c>
      <c r="C250" s="7">
        <v>7680.9769159999996</v>
      </c>
      <c r="D250" s="7">
        <v>7892.0623180000002</v>
      </c>
      <c r="E250" s="8">
        <v>2.7481582609999999</v>
      </c>
      <c r="F250" s="7">
        <v>6456.0052530000003</v>
      </c>
      <c r="G250" s="7">
        <v>6617.7557909999996</v>
      </c>
      <c r="H250" s="8">
        <v>2.5054276149999999</v>
      </c>
      <c r="I250" s="8">
        <v>50.4</v>
      </c>
      <c r="J250" s="9">
        <v>0.37032949399999998</v>
      </c>
    </row>
    <row r="251" spans="1:10" ht="18" customHeight="1">
      <c r="A251" s="17" t="s">
        <v>308</v>
      </c>
      <c r="B251" s="7">
        <v>5839</v>
      </c>
      <c r="C251" s="7">
        <v>8939.9529149999998</v>
      </c>
      <c r="D251" s="7">
        <v>9213.5306779999992</v>
      </c>
      <c r="E251" s="8">
        <v>3.0601700630000002</v>
      </c>
      <c r="F251" s="7">
        <v>7477.7501929999999</v>
      </c>
      <c r="G251" s="7">
        <v>7593.1285180000004</v>
      </c>
      <c r="H251" s="8">
        <v>1.542955056</v>
      </c>
      <c r="I251" s="8">
        <v>52</v>
      </c>
      <c r="J251" s="9">
        <v>0.42321826000000001</v>
      </c>
    </row>
    <row r="252" spans="1:10" ht="18" customHeight="1">
      <c r="A252" s="17" t="s">
        <v>337</v>
      </c>
      <c r="B252" s="7">
        <v>4270</v>
      </c>
      <c r="C252" s="7">
        <v>7463.4379740000004</v>
      </c>
      <c r="D252" s="7">
        <v>7588.1090089999998</v>
      </c>
      <c r="E252" s="8">
        <v>1.6704236800000001</v>
      </c>
      <c r="F252" s="7">
        <v>6104.9024079999999</v>
      </c>
      <c r="G252" s="7">
        <v>6175.7788840000003</v>
      </c>
      <c r="H252" s="8">
        <v>1.160976395</v>
      </c>
      <c r="I252" s="8">
        <v>55.6</v>
      </c>
      <c r="J252" s="9">
        <v>0.36660356700000002</v>
      </c>
    </row>
    <row r="253" spans="1:10" ht="18" customHeight="1">
      <c r="A253" s="17" t="s">
        <v>341</v>
      </c>
      <c r="B253" s="7">
        <v>4300</v>
      </c>
      <c r="C253" s="7">
        <v>6935.3249109999997</v>
      </c>
      <c r="D253" s="7">
        <v>7181.1618719999997</v>
      </c>
      <c r="E253" s="8">
        <v>3.544707195</v>
      </c>
      <c r="F253" s="7">
        <v>5639.2103939999997</v>
      </c>
      <c r="G253" s="7">
        <v>5829.9622479999998</v>
      </c>
      <c r="H253" s="8">
        <v>3.3825986430000001</v>
      </c>
      <c r="I253" s="8">
        <v>55.7</v>
      </c>
      <c r="J253" s="9">
        <v>0.34021891300000001</v>
      </c>
    </row>
    <row r="254" spans="1:10" ht="18" customHeight="1">
      <c r="A254" s="17" t="s">
        <v>310</v>
      </c>
      <c r="B254" s="7">
        <v>7136</v>
      </c>
      <c r="C254" s="7">
        <v>6527.3874450000003</v>
      </c>
      <c r="D254" s="7">
        <v>6756.5056990000003</v>
      </c>
      <c r="E254" s="8">
        <v>3.510106543</v>
      </c>
      <c r="F254" s="7">
        <v>5595.3662670000003</v>
      </c>
      <c r="G254" s="7">
        <v>5766.8423599999996</v>
      </c>
      <c r="H254" s="8">
        <v>3.0646089079999999</v>
      </c>
      <c r="I254" s="8">
        <v>49.9</v>
      </c>
      <c r="J254" s="9">
        <v>0.282347615</v>
      </c>
    </row>
    <row r="255" spans="1:10" ht="18" customHeight="1">
      <c r="A255" s="17" t="s">
        <v>311</v>
      </c>
      <c r="B255" s="7">
        <v>2960</v>
      </c>
      <c r="C255" s="7">
        <v>9147.4094889999997</v>
      </c>
      <c r="D255" s="7">
        <v>9543.3310689999998</v>
      </c>
      <c r="E255" s="8">
        <v>4.328237197</v>
      </c>
      <c r="F255" s="7">
        <v>7694.5371530000002</v>
      </c>
      <c r="G255" s="7">
        <v>8069.1121059999996</v>
      </c>
      <c r="H255" s="8">
        <v>4.8680634749999996</v>
      </c>
      <c r="I255" s="8">
        <v>43.4</v>
      </c>
      <c r="J255" s="9">
        <v>0.38363715399999998</v>
      </c>
    </row>
    <row r="256" spans="1:10" ht="18" customHeight="1">
      <c r="A256" s="17" t="s">
        <v>312</v>
      </c>
      <c r="B256" s="7">
        <v>9672</v>
      </c>
      <c r="C256" s="7">
        <v>9285.4704010000005</v>
      </c>
      <c r="D256" s="7">
        <v>9592.3777719999998</v>
      </c>
      <c r="E256" s="8">
        <v>3.3052431090000001</v>
      </c>
      <c r="F256" s="7">
        <v>7965.8411960000003</v>
      </c>
      <c r="G256" s="7">
        <v>8106.2964309999998</v>
      </c>
      <c r="H256" s="8">
        <v>1.763219122</v>
      </c>
      <c r="I256" s="8">
        <v>43.7</v>
      </c>
      <c r="J256" s="9">
        <v>0.39529067200000001</v>
      </c>
    </row>
    <row r="257" spans="1:10" ht="18" customHeight="1">
      <c r="A257" s="17" t="s">
        <v>613</v>
      </c>
      <c r="B257" s="7">
        <v>4664</v>
      </c>
      <c r="C257" s="7">
        <v>8382.5329469999997</v>
      </c>
      <c r="D257" s="7">
        <v>8546.4036500000002</v>
      </c>
      <c r="E257" s="8">
        <v>1.9549067579999999</v>
      </c>
      <c r="F257" s="7">
        <v>6965.238292</v>
      </c>
      <c r="G257" s="7">
        <v>7037.5590519999996</v>
      </c>
      <c r="H257" s="8">
        <v>1.0383099119999999</v>
      </c>
      <c r="I257" s="8">
        <v>50.5</v>
      </c>
      <c r="J257" s="9">
        <v>0.38426192100000001</v>
      </c>
    </row>
    <row r="258" spans="1:10" ht="18" customHeight="1">
      <c r="A258" s="17" t="s">
        <v>313</v>
      </c>
      <c r="B258" s="7">
        <v>3404</v>
      </c>
      <c r="C258" s="7">
        <v>8518.6888149999995</v>
      </c>
      <c r="D258" s="7">
        <v>9165.1370229999993</v>
      </c>
      <c r="E258" s="8">
        <v>7.5885881340000001</v>
      </c>
      <c r="F258" s="7">
        <v>7001.2038469999998</v>
      </c>
      <c r="G258" s="7">
        <v>7697.7458139999999</v>
      </c>
      <c r="H258" s="8">
        <v>9.9488885299999996</v>
      </c>
      <c r="I258" s="8">
        <v>45.9</v>
      </c>
      <c r="J258" s="9">
        <v>0.39125829299999998</v>
      </c>
    </row>
    <row r="259" spans="1:10" ht="18" customHeight="1">
      <c r="A259" s="17" t="s">
        <v>342</v>
      </c>
      <c r="B259" s="7">
        <v>4910</v>
      </c>
      <c r="C259" s="7">
        <v>8166.369017</v>
      </c>
      <c r="D259" s="7">
        <v>8473.5006049999993</v>
      </c>
      <c r="E259" s="8">
        <v>3.7609320300000002</v>
      </c>
      <c r="F259" s="7">
        <v>6709.7530340000003</v>
      </c>
      <c r="G259" s="7">
        <v>6896.152427</v>
      </c>
      <c r="H259" s="8">
        <v>2.7780365759999999</v>
      </c>
      <c r="I259" s="8">
        <v>52.4</v>
      </c>
      <c r="J259" s="9">
        <v>0.39230601100000001</v>
      </c>
    </row>
    <row r="260" spans="1:10" ht="18" customHeight="1">
      <c r="A260" s="17" t="s">
        <v>315</v>
      </c>
      <c r="B260" s="7">
        <v>5665</v>
      </c>
      <c r="C260" s="7">
        <v>7582.6832700000004</v>
      </c>
      <c r="D260" s="7">
        <v>7713.4400189999997</v>
      </c>
      <c r="E260" s="8">
        <v>1.724412643</v>
      </c>
      <c r="F260" s="7">
        <v>6274.9026290000002</v>
      </c>
      <c r="G260" s="7">
        <v>6393.0325240000002</v>
      </c>
      <c r="H260" s="8">
        <v>1.8825773480000001</v>
      </c>
      <c r="I260" s="8">
        <v>52.9</v>
      </c>
      <c r="J260" s="9">
        <v>0.372179331</v>
      </c>
    </row>
    <row r="261" spans="1:10" ht="18" customHeight="1">
      <c r="A261" s="17" t="s">
        <v>316</v>
      </c>
      <c r="B261" s="7">
        <v>8210</v>
      </c>
      <c r="C261" s="7">
        <v>7540.6372270000002</v>
      </c>
      <c r="D261" s="7">
        <v>7827.2658220000003</v>
      </c>
      <c r="E261" s="8">
        <v>3.8011190180000001</v>
      </c>
      <c r="F261" s="7">
        <v>6253.9117829999996</v>
      </c>
      <c r="G261" s="7">
        <v>6442.319641</v>
      </c>
      <c r="H261" s="8">
        <v>3.0126401500000002</v>
      </c>
      <c r="I261" s="8">
        <v>53.4</v>
      </c>
      <c r="J261" s="9">
        <v>0.36930648300000002</v>
      </c>
    </row>
    <row r="262" spans="1:10" ht="18" customHeight="1">
      <c r="A262" s="10" t="s">
        <v>317</v>
      </c>
      <c r="B262" s="7">
        <v>7149</v>
      </c>
      <c r="C262" s="7">
        <v>8468.0532220000005</v>
      </c>
      <c r="D262" s="7">
        <v>8698.6239210000003</v>
      </c>
      <c r="E262" s="8">
        <v>2.722830069</v>
      </c>
      <c r="F262" s="7">
        <v>6934.7505780000001</v>
      </c>
      <c r="G262" s="7">
        <v>7084.6919379999999</v>
      </c>
      <c r="H262" s="8">
        <v>2.1621737959999998</v>
      </c>
      <c r="I262" s="8">
        <v>51.7</v>
      </c>
      <c r="J262" s="9">
        <v>0.388045156</v>
      </c>
    </row>
    <row r="263" spans="1:10" ht="18" customHeight="1">
      <c r="A263" s="17" t="s">
        <v>318</v>
      </c>
      <c r="B263" s="7">
        <v>5172</v>
      </c>
      <c r="C263" s="7">
        <v>7953.3839969999999</v>
      </c>
      <c r="D263" s="7">
        <v>8227.7554909999999</v>
      </c>
      <c r="E263" s="8">
        <v>3.4497453450000002</v>
      </c>
      <c r="F263" s="7">
        <v>6502.5486890000002</v>
      </c>
      <c r="G263" s="7">
        <v>6669.4082079999998</v>
      </c>
      <c r="H263" s="8">
        <v>2.5660633559999999</v>
      </c>
      <c r="I263" s="8">
        <v>52.2</v>
      </c>
      <c r="J263" s="9">
        <v>0.38089208299999999</v>
      </c>
    </row>
    <row r="264" spans="1:10" ht="18" customHeight="1">
      <c r="A264" s="17" t="s">
        <v>348</v>
      </c>
      <c r="B264" s="7">
        <v>4764</v>
      </c>
      <c r="C264" s="7">
        <v>8661.7725119999996</v>
      </c>
      <c r="D264" s="7">
        <v>8782.6340600000003</v>
      </c>
      <c r="E264" s="8">
        <v>1.3953442869999999</v>
      </c>
      <c r="F264" s="7">
        <v>7156.7160089999998</v>
      </c>
      <c r="G264" s="7">
        <v>7263.7090859999998</v>
      </c>
      <c r="H264" s="8">
        <v>1.495002409</v>
      </c>
      <c r="I264" s="8">
        <v>50.4</v>
      </c>
      <c r="J264" s="9">
        <v>0.396209331</v>
      </c>
    </row>
    <row r="265" spans="1:10" ht="18" customHeight="1">
      <c r="A265" s="17" t="s">
        <v>321</v>
      </c>
      <c r="B265" s="7">
        <v>8917</v>
      </c>
      <c r="C265" s="7">
        <v>8716.9335100000008</v>
      </c>
      <c r="D265" s="7">
        <v>8983.1548459999995</v>
      </c>
      <c r="E265" s="8">
        <v>3.0540709650000002</v>
      </c>
      <c r="F265" s="7">
        <v>7352.2503770000003</v>
      </c>
      <c r="G265" s="7">
        <v>7506.7823630000003</v>
      </c>
      <c r="H265" s="8">
        <v>2.1018324829999999</v>
      </c>
      <c r="I265" s="8">
        <v>46.7</v>
      </c>
      <c r="J265" s="9">
        <v>0.37712357699999999</v>
      </c>
    </row>
    <row r="266" spans="1:10" ht="18" customHeight="1">
      <c r="A266" s="17" t="s">
        <v>322</v>
      </c>
      <c r="B266" s="7">
        <v>4327</v>
      </c>
      <c r="C266" s="7">
        <v>7616.0230350000002</v>
      </c>
      <c r="D266" s="7">
        <v>7828.0342209999999</v>
      </c>
      <c r="E266" s="8">
        <v>2.7837519080000002</v>
      </c>
      <c r="F266" s="7">
        <v>5891.9754620000003</v>
      </c>
      <c r="G266" s="7">
        <v>5947.309953</v>
      </c>
      <c r="H266" s="8">
        <v>0.93915005299999998</v>
      </c>
      <c r="I266" s="8">
        <v>56.2</v>
      </c>
      <c r="J266" s="9">
        <v>0.357248915</v>
      </c>
    </row>
    <row r="267" spans="1:10" ht="18" customHeight="1">
      <c r="A267" s="17" t="s">
        <v>323</v>
      </c>
      <c r="B267" s="7">
        <v>10924</v>
      </c>
      <c r="C267" s="7">
        <v>7387.1987630000003</v>
      </c>
      <c r="D267" s="7">
        <v>7577.6438870000002</v>
      </c>
      <c r="E267" s="8">
        <v>2.5780424989999999</v>
      </c>
      <c r="F267" s="7">
        <v>6080.8825040000002</v>
      </c>
      <c r="G267" s="7">
        <v>6141.8639620000004</v>
      </c>
      <c r="H267" s="8">
        <v>1.0028389470000001</v>
      </c>
      <c r="I267" s="8">
        <v>54.1</v>
      </c>
      <c r="J267" s="9">
        <v>0.36064737299999999</v>
      </c>
    </row>
    <row r="268" spans="1:10" ht="18" customHeight="1">
      <c r="A268" s="17" t="s">
        <v>324</v>
      </c>
      <c r="B268" s="7">
        <v>4718</v>
      </c>
      <c r="C268" s="7">
        <v>6887.0153179999998</v>
      </c>
      <c r="D268" s="7">
        <v>7134.0779130000001</v>
      </c>
      <c r="E268" s="8">
        <v>3.58736816</v>
      </c>
      <c r="F268" s="7">
        <v>5413.3867980000005</v>
      </c>
      <c r="G268" s="7">
        <v>5573.2148509999997</v>
      </c>
      <c r="H268" s="8">
        <v>2.9524594940000002</v>
      </c>
      <c r="I268" s="8">
        <v>64.5</v>
      </c>
      <c r="J268" s="9">
        <v>0.42651503699999999</v>
      </c>
    </row>
    <row r="269" spans="1:10" ht="18" customHeight="1">
      <c r="A269" s="17" t="s">
        <v>325</v>
      </c>
      <c r="B269" s="7">
        <v>6297</v>
      </c>
      <c r="C269" s="7">
        <v>7479.934225</v>
      </c>
      <c r="D269" s="7">
        <v>7510.8990199999998</v>
      </c>
      <c r="E269" s="8">
        <v>0.41397149500000002</v>
      </c>
      <c r="F269" s="7">
        <v>6008.7379950000004</v>
      </c>
      <c r="G269" s="7">
        <v>6037.9223039999997</v>
      </c>
      <c r="H269" s="8">
        <v>0.48569781400000001</v>
      </c>
      <c r="I269" s="8">
        <v>58.3</v>
      </c>
      <c r="J269" s="9">
        <v>0.38174254299999999</v>
      </c>
    </row>
    <row r="270" spans="1:10" ht="18" customHeight="1">
      <c r="A270" s="17" t="s">
        <v>326</v>
      </c>
      <c r="B270" s="7">
        <v>5353</v>
      </c>
      <c r="C270" s="7">
        <v>7722.8073400000003</v>
      </c>
      <c r="D270" s="7">
        <v>7859.9611279999999</v>
      </c>
      <c r="E270" s="8">
        <v>1.7759576560000001</v>
      </c>
      <c r="F270" s="7">
        <v>6206.158426</v>
      </c>
      <c r="G270" s="7">
        <v>6226.3235880000002</v>
      </c>
      <c r="H270" s="8">
        <v>0.32492180900000001</v>
      </c>
      <c r="I270" s="8">
        <v>55.3</v>
      </c>
      <c r="J270" s="9">
        <v>0.379392226</v>
      </c>
    </row>
    <row r="271" spans="1:10" ht="18" customHeight="1">
      <c r="A271" s="17" t="s">
        <v>327</v>
      </c>
      <c r="B271" s="7">
        <v>5837</v>
      </c>
      <c r="C271" s="7">
        <v>6873.73567</v>
      </c>
      <c r="D271" s="7">
        <v>7022.367123</v>
      </c>
      <c r="E271" s="8">
        <v>2.1623096980000001</v>
      </c>
      <c r="F271" s="7">
        <v>5609.2665559999996</v>
      </c>
      <c r="G271" s="7">
        <v>5646.3464960000001</v>
      </c>
      <c r="H271" s="8">
        <v>0.66104793399999995</v>
      </c>
      <c r="I271" s="8">
        <v>59.5</v>
      </c>
      <c r="J271" s="9">
        <v>0.35121349899999998</v>
      </c>
    </row>
    <row r="272" spans="1:10" ht="18" customHeight="1">
      <c r="A272" s="17" t="s">
        <v>328</v>
      </c>
      <c r="B272" s="7">
        <v>4446</v>
      </c>
      <c r="C272" s="7">
        <v>9557.8219539999991</v>
      </c>
      <c r="D272" s="7">
        <v>10100.80955</v>
      </c>
      <c r="E272" s="8">
        <v>5.6810808740000001</v>
      </c>
      <c r="F272" s="7">
        <v>7946.1337030000004</v>
      </c>
      <c r="G272" s="7">
        <v>8509.3527140000006</v>
      </c>
      <c r="H272" s="8">
        <v>7.0879629270000004</v>
      </c>
      <c r="I272" s="8">
        <v>43.5</v>
      </c>
      <c r="J272" s="9">
        <v>0.40969308599999998</v>
      </c>
    </row>
    <row r="273" spans="1:10" ht="18" customHeight="1">
      <c r="A273" s="17" t="s">
        <v>329</v>
      </c>
      <c r="B273" s="7">
        <v>4822</v>
      </c>
      <c r="C273" s="7">
        <v>8300.5261549999996</v>
      </c>
      <c r="D273" s="7">
        <v>8195.3468969999994</v>
      </c>
      <c r="E273" s="8">
        <v>-1.267139649</v>
      </c>
      <c r="F273" s="7">
        <v>6039.4098370000002</v>
      </c>
      <c r="G273" s="7">
        <v>5924.1492120000003</v>
      </c>
      <c r="H273" s="8">
        <v>-1.9084749750000001</v>
      </c>
      <c r="I273" s="8">
        <v>56.1</v>
      </c>
      <c r="J273" s="9">
        <v>0.35348974300000002</v>
      </c>
    </row>
    <row r="274" spans="1:10" ht="18" customHeight="1">
      <c r="A274" s="17" t="s">
        <v>330</v>
      </c>
      <c r="B274" s="7">
        <v>6156</v>
      </c>
      <c r="C274" s="7">
        <v>7375.6991040000003</v>
      </c>
      <c r="D274" s="7">
        <v>7644.1952920000003</v>
      </c>
      <c r="E274" s="8">
        <v>3.6402812070000001</v>
      </c>
      <c r="F274" s="7">
        <v>6180.8144270000003</v>
      </c>
      <c r="G274" s="7">
        <v>6400.2751109999999</v>
      </c>
      <c r="H274" s="8">
        <v>3.550675832</v>
      </c>
      <c r="I274" s="8">
        <v>49.6</v>
      </c>
      <c r="J274" s="9">
        <v>0.336105659</v>
      </c>
    </row>
    <row r="275" spans="1:10" ht="18" customHeight="1">
      <c r="A275" s="17" t="s">
        <v>331</v>
      </c>
      <c r="B275" s="7">
        <v>6894</v>
      </c>
      <c r="C275" s="7">
        <v>7606.588377</v>
      </c>
      <c r="D275" s="7">
        <v>7751.8378899999998</v>
      </c>
      <c r="E275" s="8">
        <v>1.9095224479999999</v>
      </c>
      <c r="F275" s="7">
        <v>6235.9510300000002</v>
      </c>
      <c r="G275" s="7">
        <v>6323.5274630000004</v>
      </c>
      <c r="H275" s="8">
        <v>1.404379745</v>
      </c>
      <c r="I275" s="8">
        <v>54.5</v>
      </c>
      <c r="J275" s="9">
        <v>0.37688454900000001</v>
      </c>
    </row>
    <row r="276" spans="1:10" ht="18" customHeight="1">
      <c r="A276" s="17" t="s">
        <v>355</v>
      </c>
      <c r="B276" s="7">
        <v>3209</v>
      </c>
      <c r="C276" s="7">
        <v>7271.3209569999999</v>
      </c>
      <c r="D276" s="7">
        <v>7321.5246209999996</v>
      </c>
      <c r="E276" s="8">
        <v>0.69043389300000002</v>
      </c>
      <c r="F276" s="7">
        <v>5531.5607309999996</v>
      </c>
      <c r="G276" s="7">
        <v>5532.9720580000003</v>
      </c>
      <c r="H276" s="8">
        <v>2.5514075000000001E-2</v>
      </c>
      <c r="I276" s="8">
        <v>56.3</v>
      </c>
      <c r="J276" s="9">
        <v>0.323735051</v>
      </c>
    </row>
    <row r="277" spans="1:10" ht="18" customHeight="1">
      <c r="A277" s="213" t="s">
        <v>129</v>
      </c>
      <c r="B277" s="7">
        <v>67790</v>
      </c>
      <c r="C277" s="7">
        <v>8190.4949989999996</v>
      </c>
      <c r="D277" s="7">
        <v>8450.8129399999998</v>
      </c>
      <c r="E277" s="8">
        <v>3.1782931529999998</v>
      </c>
      <c r="F277" s="7">
        <v>6750.9380789999996</v>
      </c>
      <c r="G277" s="7">
        <v>6923.344188</v>
      </c>
      <c r="H277" s="8">
        <v>2.553809668</v>
      </c>
      <c r="I277" s="8">
        <v>50.4</v>
      </c>
      <c r="J277" s="9">
        <v>0.409587056</v>
      </c>
    </row>
    <row r="278" spans="1:10" ht="18" customHeight="1">
      <c r="A278" s="17" t="s">
        <v>333</v>
      </c>
      <c r="B278" s="7">
        <v>3393</v>
      </c>
      <c r="C278" s="7">
        <v>8330.5341680000001</v>
      </c>
      <c r="D278" s="7">
        <v>8591.5447679999997</v>
      </c>
      <c r="E278" s="8">
        <v>3.133179642</v>
      </c>
      <c r="F278" s="7">
        <v>7132.8616259999999</v>
      </c>
      <c r="G278" s="7">
        <v>7294.0349740000001</v>
      </c>
      <c r="H278" s="8">
        <v>2.259588876</v>
      </c>
      <c r="I278" s="8">
        <v>41.9</v>
      </c>
      <c r="J278" s="9">
        <v>0.33387937200000001</v>
      </c>
    </row>
    <row r="279" spans="1:10" ht="18" customHeight="1">
      <c r="A279" s="17" t="s">
        <v>359</v>
      </c>
      <c r="B279" s="7">
        <v>489</v>
      </c>
      <c r="C279" s="7">
        <v>7187.9400500000002</v>
      </c>
      <c r="D279" s="7">
        <v>7554.2163890000002</v>
      </c>
      <c r="E279" s="8">
        <v>5.0957066419999997</v>
      </c>
      <c r="F279" s="7">
        <v>5386.2064929999997</v>
      </c>
      <c r="G279" s="7">
        <v>5639.9151330000004</v>
      </c>
      <c r="H279" s="8">
        <v>4.7103400180000001</v>
      </c>
      <c r="I279" s="8">
        <v>55.2</v>
      </c>
      <c r="J279" s="9">
        <v>0.32878824200000001</v>
      </c>
    </row>
    <row r="280" spans="1:10" ht="18" customHeight="1">
      <c r="A280" s="17" t="s">
        <v>334</v>
      </c>
      <c r="B280" s="7">
        <v>4498</v>
      </c>
      <c r="C280" s="7">
        <v>7574.9628910000001</v>
      </c>
      <c r="D280" s="7">
        <v>7704.5627560000003</v>
      </c>
      <c r="E280" s="8">
        <v>1.710897688</v>
      </c>
      <c r="F280" s="7">
        <v>5906.1799289999999</v>
      </c>
      <c r="G280" s="7">
        <v>6057.0515779999996</v>
      </c>
      <c r="H280" s="8">
        <v>2.5544709370000001</v>
      </c>
      <c r="I280" s="8">
        <v>58.8</v>
      </c>
      <c r="J280" s="9">
        <v>0.38154959700000002</v>
      </c>
    </row>
    <row r="281" spans="1:10" ht="18" customHeight="1">
      <c r="A281" s="17" t="s">
        <v>335</v>
      </c>
      <c r="B281" s="7">
        <v>2813</v>
      </c>
      <c r="C281" s="7">
        <v>7118.0856119999999</v>
      </c>
      <c r="D281" s="7">
        <v>7336.2932039999996</v>
      </c>
      <c r="E281" s="8">
        <v>3.0655376109999999</v>
      </c>
      <c r="F281" s="7">
        <v>5585.7199600000004</v>
      </c>
      <c r="G281" s="7">
        <v>5807.5727870000001</v>
      </c>
      <c r="H281" s="8">
        <v>3.971785712</v>
      </c>
      <c r="I281" s="8">
        <v>61.8</v>
      </c>
      <c r="J281" s="9">
        <v>0.424952683</v>
      </c>
    </row>
    <row r="282" spans="1:10" ht="18" customHeight="1">
      <c r="A282" s="17" t="s">
        <v>336</v>
      </c>
      <c r="B282" s="7">
        <v>4169</v>
      </c>
      <c r="C282" s="7">
        <v>7792.848857</v>
      </c>
      <c r="D282" s="7">
        <v>8105.1306599999998</v>
      </c>
      <c r="E282" s="8">
        <v>4.0072867810000004</v>
      </c>
      <c r="F282" s="7">
        <v>6315.430327</v>
      </c>
      <c r="G282" s="7">
        <v>6455.201607</v>
      </c>
      <c r="H282" s="8">
        <v>2.2131711169999999</v>
      </c>
      <c r="I282" s="8">
        <v>52.9</v>
      </c>
      <c r="J282" s="9">
        <v>0.36046011300000003</v>
      </c>
    </row>
    <row r="283" spans="1:10" ht="18" customHeight="1">
      <c r="A283" s="17" t="s">
        <v>360</v>
      </c>
      <c r="B283" s="7">
        <v>599</v>
      </c>
      <c r="C283" s="7">
        <v>6110.4402259999997</v>
      </c>
      <c r="D283" s="7">
        <v>5846.6998910000002</v>
      </c>
      <c r="E283" s="8">
        <v>-4.3162247779999996</v>
      </c>
      <c r="F283" s="7">
        <v>4241.1851850000003</v>
      </c>
      <c r="G283" s="7">
        <v>3721.2927100000002</v>
      </c>
      <c r="H283" s="8">
        <v>-12.25818851</v>
      </c>
      <c r="I283" s="8">
        <v>76</v>
      </c>
      <c r="J283" s="9">
        <v>0.30136111799999998</v>
      </c>
    </row>
    <row r="284" spans="1:10" ht="18" customHeight="1">
      <c r="A284" s="17" t="s">
        <v>338</v>
      </c>
      <c r="B284" s="7">
        <v>3583</v>
      </c>
      <c r="C284" s="7">
        <v>7444.7941360000004</v>
      </c>
      <c r="D284" s="7">
        <v>7742.8292689999998</v>
      </c>
      <c r="E284" s="8">
        <v>4.0032689570000004</v>
      </c>
      <c r="F284" s="7">
        <v>6393.7539340000003</v>
      </c>
      <c r="G284" s="7">
        <v>6491.0754720000004</v>
      </c>
      <c r="H284" s="8">
        <v>1.522134554</v>
      </c>
      <c r="I284" s="8">
        <v>49.9</v>
      </c>
      <c r="J284" s="9">
        <v>0.35490720100000001</v>
      </c>
    </row>
    <row r="285" spans="1:10" ht="18" customHeight="1">
      <c r="A285" s="17" t="s">
        <v>339</v>
      </c>
      <c r="B285" s="7">
        <v>2240</v>
      </c>
      <c r="C285" s="7">
        <v>6784.1089609999999</v>
      </c>
      <c r="D285" s="7">
        <v>7091.8943280000003</v>
      </c>
      <c r="E285" s="8">
        <v>4.5368576599999999</v>
      </c>
      <c r="F285" s="7">
        <v>5345.9255300000004</v>
      </c>
      <c r="G285" s="7">
        <v>5702.5373509999999</v>
      </c>
      <c r="H285" s="8">
        <v>6.6707218340000001</v>
      </c>
      <c r="I285" s="8">
        <v>60.4</v>
      </c>
      <c r="J285" s="9">
        <v>0.39123245899999998</v>
      </c>
    </row>
    <row r="286" spans="1:10" ht="18" customHeight="1">
      <c r="A286" s="17" t="s">
        <v>340</v>
      </c>
      <c r="B286" s="7">
        <v>3212</v>
      </c>
      <c r="C286" s="7">
        <v>9699.9631960000006</v>
      </c>
      <c r="D286" s="7">
        <v>10013.96118</v>
      </c>
      <c r="E286" s="8">
        <v>3.2371048870000001</v>
      </c>
      <c r="F286" s="7">
        <v>8261.4858459999996</v>
      </c>
      <c r="G286" s="7">
        <v>8365.4923199999994</v>
      </c>
      <c r="H286" s="8">
        <v>1.258931818</v>
      </c>
      <c r="I286" s="8">
        <v>46.5</v>
      </c>
      <c r="J286" s="9">
        <v>0.39517396399999999</v>
      </c>
    </row>
    <row r="287" spans="1:10" ht="18" customHeight="1">
      <c r="A287" s="17" t="s">
        <v>343</v>
      </c>
      <c r="B287" s="7">
        <v>2983</v>
      </c>
      <c r="C287" s="7">
        <v>8337.6380339999996</v>
      </c>
      <c r="D287" s="7">
        <v>8559.6287460000003</v>
      </c>
      <c r="E287" s="8">
        <v>2.6625131770000001</v>
      </c>
      <c r="F287" s="7">
        <v>6931.7346930000003</v>
      </c>
      <c r="G287" s="7">
        <v>7133.9804450000001</v>
      </c>
      <c r="H287" s="8">
        <v>2.917678768</v>
      </c>
      <c r="I287" s="8">
        <v>47.4</v>
      </c>
      <c r="J287" s="9">
        <v>0.37436719699999998</v>
      </c>
    </row>
    <row r="288" spans="1:10" ht="18" customHeight="1">
      <c r="A288" s="17" t="s">
        <v>344</v>
      </c>
      <c r="B288" s="7">
        <v>3687</v>
      </c>
      <c r="C288" s="7">
        <v>7662.1383930000002</v>
      </c>
      <c r="D288" s="7">
        <v>7901.2987110000004</v>
      </c>
      <c r="E288" s="8">
        <v>3.1213260100000002</v>
      </c>
      <c r="F288" s="7">
        <v>6380.5124470000001</v>
      </c>
      <c r="G288" s="7">
        <v>6512.9817380000004</v>
      </c>
      <c r="H288" s="8">
        <v>2.0761544089999999</v>
      </c>
      <c r="I288" s="8">
        <v>48.7</v>
      </c>
      <c r="J288" s="9">
        <v>0.340367582</v>
      </c>
    </row>
    <row r="289" spans="1:10" ht="18" customHeight="1">
      <c r="A289" s="10" t="s">
        <v>345</v>
      </c>
      <c r="B289" s="7">
        <v>2809</v>
      </c>
      <c r="C289" s="7">
        <v>10174.82065</v>
      </c>
      <c r="D289" s="7">
        <v>10267.647499999999</v>
      </c>
      <c r="E289" s="8">
        <v>0.91231927800000001</v>
      </c>
      <c r="F289" s="7">
        <v>8469.8440919999994</v>
      </c>
      <c r="G289" s="7">
        <v>8486.6182210000006</v>
      </c>
      <c r="H289" s="8">
        <v>0.198045314</v>
      </c>
      <c r="I289" s="8">
        <v>45.8</v>
      </c>
      <c r="J289" s="9">
        <v>0.41798317400000001</v>
      </c>
    </row>
    <row r="290" spans="1:10" ht="18" customHeight="1">
      <c r="A290" s="17" t="s">
        <v>614</v>
      </c>
      <c r="B290" s="7">
        <v>3008</v>
      </c>
      <c r="C290" s="7">
        <v>7499.88724</v>
      </c>
      <c r="D290" s="7">
        <v>7631.3907840000002</v>
      </c>
      <c r="E290" s="8">
        <v>1.753406939</v>
      </c>
      <c r="F290" s="7">
        <v>6140.2585589999999</v>
      </c>
      <c r="G290" s="7">
        <v>6124.8169049999997</v>
      </c>
      <c r="H290" s="8">
        <v>-0.25148215200000001</v>
      </c>
      <c r="I290" s="8">
        <v>52.6</v>
      </c>
      <c r="J290" s="9">
        <v>0.31655537500000003</v>
      </c>
    </row>
    <row r="291" spans="1:10" ht="18" customHeight="1">
      <c r="A291" s="17" t="s">
        <v>346</v>
      </c>
      <c r="B291" s="7">
        <v>3093</v>
      </c>
      <c r="C291" s="7">
        <v>9236.0636250000007</v>
      </c>
      <c r="D291" s="7">
        <v>9481.5735199999999</v>
      </c>
      <c r="E291" s="8">
        <v>2.6581659179999999</v>
      </c>
      <c r="F291" s="7">
        <v>7775.8677440000001</v>
      </c>
      <c r="G291" s="7">
        <v>7991.7433449999999</v>
      </c>
      <c r="H291" s="8">
        <v>2.7762252200000002</v>
      </c>
      <c r="I291" s="8">
        <v>45.2</v>
      </c>
      <c r="J291" s="9">
        <v>0.38187482099999998</v>
      </c>
    </row>
    <row r="292" spans="1:10" ht="18" customHeight="1">
      <c r="A292" s="17" t="s">
        <v>347</v>
      </c>
      <c r="B292" s="7">
        <v>3690</v>
      </c>
      <c r="C292" s="7">
        <v>9463.9648660000003</v>
      </c>
      <c r="D292" s="7">
        <v>9701.1060620000007</v>
      </c>
      <c r="E292" s="8">
        <v>2.5057277739999999</v>
      </c>
      <c r="F292" s="7">
        <v>7965.8924790000001</v>
      </c>
      <c r="G292" s="7">
        <v>8243.9683829999994</v>
      </c>
      <c r="H292" s="8">
        <v>3.4908317520000001</v>
      </c>
      <c r="I292" s="8">
        <v>43.3</v>
      </c>
      <c r="J292" s="9">
        <v>0.37669707000000002</v>
      </c>
    </row>
    <row r="293" spans="1:10" ht="18" customHeight="1">
      <c r="A293" s="17" t="s">
        <v>363</v>
      </c>
      <c r="B293" s="7">
        <v>2394</v>
      </c>
      <c r="C293" s="7">
        <v>7857.5970889999999</v>
      </c>
      <c r="D293" s="7">
        <v>8116.6345220000003</v>
      </c>
      <c r="E293" s="8">
        <v>3.2966494769999999</v>
      </c>
      <c r="F293" s="7">
        <v>6455.3495419999999</v>
      </c>
      <c r="G293" s="7">
        <v>6668.3656360000004</v>
      </c>
      <c r="H293" s="8">
        <v>3.29983827</v>
      </c>
      <c r="I293" s="8">
        <v>48.9</v>
      </c>
      <c r="J293" s="9">
        <v>0.337588481</v>
      </c>
    </row>
    <row r="294" spans="1:10" ht="18" customHeight="1">
      <c r="A294" s="17" t="s">
        <v>349</v>
      </c>
      <c r="B294" s="7">
        <v>3155</v>
      </c>
      <c r="C294" s="7">
        <v>7235.7699519999996</v>
      </c>
      <c r="D294" s="7">
        <v>7380.5849559999997</v>
      </c>
      <c r="E294" s="8">
        <v>2.0013765609999998</v>
      </c>
      <c r="F294" s="7">
        <v>5941.0759349999998</v>
      </c>
      <c r="G294" s="7">
        <v>6007.3984680000003</v>
      </c>
      <c r="H294" s="8">
        <v>1.1163387469999999</v>
      </c>
      <c r="I294" s="8">
        <v>56.7</v>
      </c>
      <c r="J294" s="9">
        <v>0.35744537700000001</v>
      </c>
    </row>
    <row r="295" spans="1:10" ht="18" customHeight="1">
      <c r="A295" s="17" t="s">
        <v>350</v>
      </c>
      <c r="B295" s="7">
        <v>2648</v>
      </c>
      <c r="C295" s="7">
        <v>9568.4179110000005</v>
      </c>
      <c r="D295" s="7">
        <v>9835.5299200000009</v>
      </c>
      <c r="E295" s="8">
        <v>2.7916005670000001</v>
      </c>
      <c r="F295" s="7">
        <v>8092.6917659999999</v>
      </c>
      <c r="G295" s="7">
        <v>8281.3948579999997</v>
      </c>
      <c r="H295" s="8">
        <v>2.3317716489999998</v>
      </c>
      <c r="I295" s="8">
        <v>45.9</v>
      </c>
      <c r="J295" s="9">
        <v>0.405712513</v>
      </c>
    </row>
    <row r="296" spans="1:10" ht="18" customHeight="1">
      <c r="A296" s="17" t="s">
        <v>351</v>
      </c>
      <c r="B296" s="7">
        <v>3070</v>
      </c>
      <c r="C296" s="7">
        <v>7034.3923100000002</v>
      </c>
      <c r="D296" s="7">
        <v>7218.1114369999996</v>
      </c>
      <c r="E296" s="8">
        <v>2.611727058</v>
      </c>
      <c r="F296" s="7">
        <v>5742.9218469999996</v>
      </c>
      <c r="G296" s="7">
        <v>5809.1690010000002</v>
      </c>
      <c r="H296" s="8">
        <v>1.1535444180000001</v>
      </c>
      <c r="I296" s="8">
        <v>56.4</v>
      </c>
      <c r="J296" s="9">
        <v>0.355534234</v>
      </c>
    </row>
    <row r="297" spans="1:10" ht="18" customHeight="1">
      <c r="A297" s="17" t="s">
        <v>352</v>
      </c>
      <c r="B297" s="7">
        <v>2597</v>
      </c>
      <c r="C297" s="7">
        <v>9292.6185659999992</v>
      </c>
      <c r="D297" s="7">
        <v>9536.0234220000002</v>
      </c>
      <c r="E297" s="8">
        <v>2.6193354869999999</v>
      </c>
      <c r="F297" s="7">
        <v>7891.6029710000003</v>
      </c>
      <c r="G297" s="7">
        <v>8086.8318250000002</v>
      </c>
      <c r="H297" s="8">
        <v>2.473880844</v>
      </c>
      <c r="I297" s="8">
        <v>44.6</v>
      </c>
      <c r="J297" s="9">
        <v>0.38977872899999999</v>
      </c>
    </row>
    <row r="298" spans="1:10" ht="18" customHeight="1">
      <c r="A298" s="17" t="s">
        <v>353</v>
      </c>
      <c r="B298" s="7">
        <v>3865</v>
      </c>
      <c r="C298" s="7">
        <v>9234.6566509999993</v>
      </c>
      <c r="D298" s="7">
        <v>9620.4062489999997</v>
      </c>
      <c r="E298" s="8">
        <v>4.1771948060000001</v>
      </c>
      <c r="F298" s="7">
        <v>7814.7297449999996</v>
      </c>
      <c r="G298" s="7">
        <v>7972.823523</v>
      </c>
      <c r="H298" s="8">
        <v>2.0230229729999998</v>
      </c>
      <c r="I298" s="8">
        <v>44.3</v>
      </c>
      <c r="J298" s="9">
        <v>0.50333257600000003</v>
      </c>
    </row>
    <row r="299" spans="1:10" ht="18" customHeight="1">
      <c r="A299" s="17" t="s">
        <v>354</v>
      </c>
      <c r="B299" s="7">
        <v>2746</v>
      </c>
      <c r="C299" s="7">
        <v>8039.6508469999999</v>
      </c>
      <c r="D299" s="7">
        <v>8253.6583769999997</v>
      </c>
      <c r="E299" s="8">
        <v>2.6619007990000001</v>
      </c>
      <c r="F299" s="7">
        <v>6605.5870210000003</v>
      </c>
      <c r="G299" s="7">
        <v>6707.9759949999998</v>
      </c>
      <c r="H299" s="8">
        <v>1.550035968</v>
      </c>
      <c r="I299" s="8">
        <v>47.9</v>
      </c>
      <c r="J299" s="9">
        <v>0.34647849200000003</v>
      </c>
    </row>
    <row r="300" spans="1:10" ht="18" customHeight="1">
      <c r="A300" s="17" t="s">
        <v>356</v>
      </c>
      <c r="B300" s="7">
        <v>3049</v>
      </c>
      <c r="C300" s="7">
        <v>7199.6850780000004</v>
      </c>
      <c r="D300" s="7">
        <v>7550.2746719999996</v>
      </c>
      <c r="E300" s="8">
        <v>4.8695128969999999</v>
      </c>
      <c r="F300" s="7">
        <v>5811.7403979999999</v>
      </c>
      <c r="G300" s="7">
        <v>6097.5050840000004</v>
      </c>
      <c r="H300" s="8">
        <v>4.917024273</v>
      </c>
      <c r="I300" s="8">
        <v>54.2</v>
      </c>
      <c r="J300" s="9">
        <v>0.34228270500000002</v>
      </c>
    </row>
    <row r="301" spans="1:10" ht="18" customHeight="1">
      <c r="A301" s="213" t="s">
        <v>130</v>
      </c>
      <c r="B301" s="7">
        <v>32043</v>
      </c>
      <c r="C301" s="7">
        <v>8398.2227500000008</v>
      </c>
      <c r="D301" s="7">
        <v>8651.9967230000002</v>
      </c>
      <c r="E301" s="8">
        <v>3.0217580669999999</v>
      </c>
      <c r="F301" s="7">
        <v>6920.6408009999996</v>
      </c>
      <c r="G301" s="7">
        <v>7086.5567520000004</v>
      </c>
      <c r="H301" s="8">
        <v>2.3974073460000001</v>
      </c>
      <c r="I301" s="8">
        <v>49.1</v>
      </c>
      <c r="J301" s="9">
        <v>0.40365321199999998</v>
      </c>
    </row>
    <row r="302" spans="1:10" ht="18" customHeight="1">
      <c r="A302" s="16" t="s">
        <v>578</v>
      </c>
      <c r="B302" s="7">
        <v>357</v>
      </c>
      <c r="C302" s="7">
        <v>7787.9271410000001</v>
      </c>
      <c r="D302" s="7">
        <v>8085.7573089999996</v>
      </c>
      <c r="E302" s="8">
        <v>3.8242546759999998</v>
      </c>
      <c r="F302" s="7">
        <v>6169.9078749999999</v>
      </c>
      <c r="G302" s="7">
        <v>6003.9201679999996</v>
      </c>
      <c r="H302" s="8">
        <v>-2.6902785250000001</v>
      </c>
      <c r="I302" s="8">
        <v>54.1</v>
      </c>
      <c r="J302" s="9">
        <v>0.33231134299999998</v>
      </c>
    </row>
    <row r="303" spans="1:10" ht="18" customHeight="1">
      <c r="A303" s="16" t="s">
        <v>357</v>
      </c>
      <c r="B303" s="7">
        <v>1140</v>
      </c>
      <c r="C303" s="7">
        <v>6956.2743810000002</v>
      </c>
      <c r="D303" s="7">
        <v>7167.2841580000004</v>
      </c>
      <c r="E303" s="8">
        <v>3.0333734040000002</v>
      </c>
      <c r="F303" s="7">
        <v>5717.0979129999996</v>
      </c>
      <c r="G303" s="7">
        <v>5866.9040940000004</v>
      </c>
      <c r="H303" s="8">
        <v>2.6203186110000001</v>
      </c>
      <c r="I303" s="8">
        <v>52.5</v>
      </c>
      <c r="J303" s="9">
        <v>0.31457006599999998</v>
      </c>
    </row>
    <row r="304" spans="1:10" ht="18" customHeight="1">
      <c r="A304" s="16" t="s">
        <v>358</v>
      </c>
      <c r="B304" s="7">
        <v>772</v>
      </c>
      <c r="C304" s="7">
        <v>6256.747566</v>
      </c>
      <c r="D304" s="7">
        <v>6401.3999679999997</v>
      </c>
      <c r="E304" s="8">
        <v>2.3119424350000002</v>
      </c>
      <c r="F304" s="7">
        <v>4395.0467559999997</v>
      </c>
      <c r="G304" s="7">
        <v>4351.9016620000002</v>
      </c>
      <c r="H304" s="8">
        <v>-0.98167541300000005</v>
      </c>
      <c r="I304" s="8">
        <v>69</v>
      </c>
      <c r="J304" s="9">
        <v>0.326420345</v>
      </c>
    </row>
    <row r="305" spans="1:10" ht="18" customHeight="1">
      <c r="A305" s="16" t="s">
        <v>361</v>
      </c>
      <c r="B305" s="7">
        <v>1501</v>
      </c>
      <c r="C305" s="7">
        <v>10146.031349999999</v>
      </c>
      <c r="D305" s="7">
        <v>10543.59353</v>
      </c>
      <c r="E305" s="8">
        <v>3.918400836</v>
      </c>
      <c r="F305" s="7">
        <v>8773.0799869999992</v>
      </c>
      <c r="G305" s="7">
        <v>8899.8887410000007</v>
      </c>
      <c r="H305" s="8">
        <v>1.445430276</v>
      </c>
      <c r="I305" s="8">
        <v>37.200000000000003</v>
      </c>
      <c r="J305" s="9">
        <v>0.37702703700000001</v>
      </c>
    </row>
    <row r="306" spans="1:10" ht="18" customHeight="1">
      <c r="A306" s="16" t="s">
        <v>362</v>
      </c>
      <c r="B306" s="7">
        <v>1466</v>
      </c>
      <c r="C306" s="7">
        <v>8488.2413319999996</v>
      </c>
      <c r="D306" s="7">
        <v>8859.3413810000002</v>
      </c>
      <c r="E306" s="8">
        <v>4.3719309390000003</v>
      </c>
      <c r="F306" s="7">
        <v>7099.0860430000002</v>
      </c>
      <c r="G306" s="7">
        <v>7426.0941339999999</v>
      </c>
      <c r="H306" s="8">
        <v>4.6063407200000004</v>
      </c>
      <c r="I306" s="8">
        <v>48.9</v>
      </c>
      <c r="J306" s="9">
        <v>0.39271377600000001</v>
      </c>
    </row>
    <row r="307" spans="1:10" ht="18" customHeight="1">
      <c r="A307" s="16" t="s">
        <v>364</v>
      </c>
      <c r="B307" s="7">
        <v>1563</v>
      </c>
      <c r="C307" s="7">
        <v>7969.235713</v>
      </c>
      <c r="D307" s="7">
        <v>8288.4828689999995</v>
      </c>
      <c r="E307" s="8">
        <v>4.0059946450000004</v>
      </c>
      <c r="F307" s="7">
        <v>6616.8019000000004</v>
      </c>
      <c r="G307" s="7">
        <v>6887.624973</v>
      </c>
      <c r="H307" s="8">
        <v>4.0929602750000003</v>
      </c>
      <c r="I307" s="8">
        <v>48.8</v>
      </c>
      <c r="J307" s="9">
        <v>0.36737924199999999</v>
      </c>
    </row>
    <row r="308" spans="1:10" ht="18" customHeight="1">
      <c r="A308" s="10" t="s">
        <v>365</v>
      </c>
      <c r="B308" s="7">
        <v>1670</v>
      </c>
      <c r="C308" s="7">
        <v>9934.4431339999992</v>
      </c>
      <c r="D308" s="7">
        <v>10411.05359</v>
      </c>
      <c r="E308" s="8">
        <v>4.7975557970000002</v>
      </c>
      <c r="F308" s="7">
        <v>8695.9209379999993</v>
      </c>
      <c r="G308" s="7">
        <v>9045.2521959999995</v>
      </c>
      <c r="H308" s="8">
        <v>4.0171853049999999</v>
      </c>
      <c r="I308" s="8">
        <v>34.9</v>
      </c>
      <c r="J308" s="9">
        <v>0.37145881800000002</v>
      </c>
    </row>
    <row r="309" spans="1:10" ht="18" customHeight="1">
      <c r="A309" s="10" t="s">
        <v>366</v>
      </c>
      <c r="B309" s="7">
        <v>1178</v>
      </c>
      <c r="C309" s="7">
        <v>7820.862255</v>
      </c>
      <c r="D309" s="7">
        <v>7732.2854729999999</v>
      </c>
      <c r="E309" s="8">
        <v>-1.1325705370000001</v>
      </c>
      <c r="F309" s="7">
        <v>6508.3411390000001</v>
      </c>
      <c r="G309" s="7">
        <v>6476.3907749999998</v>
      </c>
      <c r="H309" s="8">
        <v>-0.490914091</v>
      </c>
      <c r="I309" s="8">
        <v>49.7</v>
      </c>
      <c r="J309" s="9">
        <v>0.35073243399999998</v>
      </c>
    </row>
    <row r="310" spans="1:10" ht="18" customHeight="1">
      <c r="A310" s="10" t="s">
        <v>367</v>
      </c>
      <c r="B310" s="7">
        <v>1688</v>
      </c>
      <c r="C310" s="7">
        <v>7812.3916410000002</v>
      </c>
      <c r="D310" s="7">
        <v>7985.9984569999997</v>
      </c>
      <c r="E310" s="8">
        <v>2.2221980640000001</v>
      </c>
      <c r="F310" s="7">
        <v>6164.6872219999996</v>
      </c>
      <c r="G310" s="7">
        <v>6387.3006020000003</v>
      </c>
      <c r="H310" s="8">
        <v>3.6111058360000001</v>
      </c>
      <c r="I310" s="8">
        <v>52.9</v>
      </c>
      <c r="J310" s="9">
        <v>0.36289899799999997</v>
      </c>
    </row>
    <row r="311" spans="1:10" ht="23.1" customHeight="1">
      <c r="A311" s="10" t="s">
        <v>368</v>
      </c>
      <c r="B311" s="7">
        <v>1994</v>
      </c>
      <c r="C311" s="7">
        <v>7915.8212549999998</v>
      </c>
      <c r="D311" s="7">
        <v>8186.9282130000001</v>
      </c>
      <c r="E311" s="8">
        <v>3.4248746890000001</v>
      </c>
      <c r="F311" s="7">
        <v>6653.6607990000002</v>
      </c>
      <c r="G311" s="7">
        <v>6753.6683380000004</v>
      </c>
      <c r="H311" s="8">
        <v>1.5030453560000001</v>
      </c>
      <c r="I311" s="8">
        <v>50.1</v>
      </c>
      <c r="J311" s="9">
        <v>0.36902986100000001</v>
      </c>
    </row>
    <row r="312" spans="1:10" ht="18" customHeight="1">
      <c r="A312" s="10" t="s">
        <v>579</v>
      </c>
      <c r="B312" s="7">
        <v>897</v>
      </c>
      <c r="C312" s="7">
        <v>9431.2573969999994</v>
      </c>
      <c r="D312" s="7">
        <v>9474.847882</v>
      </c>
      <c r="E312" s="8">
        <v>0.46219165800000001</v>
      </c>
      <c r="F312" s="7">
        <v>7972.1907869999995</v>
      </c>
      <c r="G312" s="7">
        <v>7915.9519700000001</v>
      </c>
      <c r="H312" s="8">
        <v>-0.70543742399999998</v>
      </c>
      <c r="I312" s="8">
        <v>43.7</v>
      </c>
      <c r="J312" s="9">
        <v>0.366843747</v>
      </c>
    </row>
    <row r="313" spans="1:10" ht="18" customHeight="1">
      <c r="A313" s="10" t="s">
        <v>369</v>
      </c>
      <c r="B313" s="7">
        <v>1527</v>
      </c>
      <c r="C313" s="7">
        <v>7003.2182240000002</v>
      </c>
      <c r="D313" s="7">
        <v>7039.9931409999999</v>
      </c>
      <c r="E313" s="8">
        <v>0.52511453200000002</v>
      </c>
      <c r="F313" s="7">
        <v>5481.8240930000002</v>
      </c>
      <c r="G313" s="7">
        <v>5601.1820559999996</v>
      </c>
      <c r="H313" s="8">
        <v>2.1773402759999998</v>
      </c>
      <c r="I313" s="8">
        <v>63.5</v>
      </c>
      <c r="J313" s="9">
        <v>0.43752066099999998</v>
      </c>
    </row>
    <row r="314" spans="1:10" ht="18" customHeight="1">
      <c r="A314" s="10" t="s">
        <v>370</v>
      </c>
      <c r="B314" s="7">
        <v>1576</v>
      </c>
      <c r="C314" s="7">
        <v>10893.97581</v>
      </c>
      <c r="D314" s="7">
        <v>11322.65451</v>
      </c>
      <c r="E314" s="8">
        <v>3.9350069140000001</v>
      </c>
      <c r="F314" s="7">
        <v>9461.9204470000004</v>
      </c>
      <c r="G314" s="7">
        <v>9671.4340630000006</v>
      </c>
      <c r="H314" s="8">
        <v>2.2142821540000002</v>
      </c>
      <c r="I314" s="8">
        <v>38.200000000000003</v>
      </c>
      <c r="J314" s="9">
        <v>0.39858460200000001</v>
      </c>
    </row>
    <row r="315" spans="1:10" ht="23.1" customHeight="1">
      <c r="A315" s="10" t="s">
        <v>371</v>
      </c>
      <c r="B315" s="7">
        <v>1345</v>
      </c>
      <c r="C315" s="7">
        <v>8331.6371880000006</v>
      </c>
      <c r="D315" s="7">
        <v>8183.9033900000004</v>
      </c>
      <c r="E315" s="8">
        <v>-1.773166485</v>
      </c>
      <c r="F315" s="7">
        <v>6876.9422459999996</v>
      </c>
      <c r="G315" s="7">
        <v>6775.8055139999997</v>
      </c>
      <c r="H315" s="8">
        <v>-1.4706642590000001</v>
      </c>
      <c r="I315" s="8">
        <v>47</v>
      </c>
      <c r="J315" s="9">
        <v>0.34899306099999999</v>
      </c>
    </row>
    <row r="316" spans="1:10" ht="23.1" customHeight="1">
      <c r="A316" s="10" t="s">
        <v>372</v>
      </c>
      <c r="B316" s="7">
        <v>2066</v>
      </c>
      <c r="C316" s="7">
        <v>9363.4921300000005</v>
      </c>
      <c r="D316" s="7">
        <v>9730.127794</v>
      </c>
      <c r="E316" s="8">
        <v>3.9155868260000002</v>
      </c>
      <c r="F316" s="7">
        <v>7738.3369670000002</v>
      </c>
      <c r="G316" s="7">
        <v>7987.9513960000004</v>
      </c>
      <c r="H316" s="8">
        <v>3.2256856919999999</v>
      </c>
      <c r="I316" s="8">
        <v>44.6</v>
      </c>
      <c r="J316" s="9">
        <v>0.37723896499999998</v>
      </c>
    </row>
    <row r="317" spans="1:10" ht="18" customHeight="1">
      <c r="A317" s="10" t="s">
        <v>373</v>
      </c>
      <c r="B317" s="7">
        <v>1244</v>
      </c>
      <c r="C317" s="7">
        <v>8380.6876439999996</v>
      </c>
      <c r="D317" s="7">
        <v>8677.9167620000007</v>
      </c>
      <c r="E317" s="8">
        <v>3.5465958319999999</v>
      </c>
      <c r="F317" s="7">
        <v>6988.4934999999996</v>
      </c>
      <c r="G317" s="7">
        <v>7095.5688639999998</v>
      </c>
      <c r="H317" s="8">
        <v>1.532166605</v>
      </c>
      <c r="I317" s="8">
        <v>49</v>
      </c>
      <c r="J317" s="9">
        <v>0.38856998199999998</v>
      </c>
    </row>
    <row r="318" spans="1:10" ht="23.1" customHeight="1">
      <c r="A318" s="10" t="s">
        <v>374</v>
      </c>
      <c r="B318" s="7">
        <v>1397</v>
      </c>
      <c r="C318" s="7">
        <v>7962.2016489999996</v>
      </c>
      <c r="D318" s="7">
        <v>8010.8821580000003</v>
      </c>
      <c r="E318" s="8">
        <v>0.61139508200000003</v>
      </c>
      <c r="F318" s="7">
        <v>6432.9398639999999</v>
      </c>
      <c r="G318" s="7">
        <v>6358.4346219999998</v>
      </c>
      <c r="H318" s="8">
        <v>-1.158183414</v>
      </c>
      <c r="I318" s="8">
        <v>53.7</v>
      </c>
      <c r="J318" s="9">
        <v>0.36253407799999998</v>
      </c>
    </row>
    <row r="319" spans="1:10" ht="23.1" customHeight="1">
      <c r="A319" s="10" t="s">
        <v>375</v>
      </c>
      <c r="B319" s="7">
        <v>1176</v>
      </c>
      <c r="C319" s="7">
        <v>8399.6521109999994</v>
      </c>
      <c r="D319" s="7">
        <v>8699.5602390000004</v>
      </c>
      <c r="E319" s="8">
        <v>3.5704827250000002</v>
      </c>
      <c r="F319" s="7">
        <v>6855.8888889999998</v>
      </c>
      <c r="G319" s="7">
        <v>7020.3083900000001</v>
      </c>
      <c r="H319" s="8">
        <v>2.398222955</v>
      </c>
      <c r="I319" s="8">
        <v>49.5</v>
      </c>
      <c r="J319" s="9">
        <v>0.37578904000000002</v>
      </c>
    </row>
    <row r="320" spans="1:10" ht="23.1" customHeight="1">
      <c r="A320" s="10" t="s">
        <v>376</v>
      </c>
      <c r="B320" s="7">
        <v>1267</v>
      </c>
      <c r="C320" s="7">
        <v>6935.806517</v>
      </c>
      <c r="D320" s="7">
        <v>7024.5709379999998</v>
      </c>
      <c r="E320" s="8">
        <v>1.2797995440000001</v>
      </c>
      <c r="F320" s="7">
        <v>5385.4553770000002</v>
      </c>
      <c r="G320" s="7">
        <v>5376.5411729999996</v>
      </c>
      <c r="H320" s="8">
        <v>-0.16552367000000001</v>
      </c>
      <c r="I320" s="8">
        <v>63.1</v>
      </c>
      <c r="J320" s="9">
        <v>0.35548453400000002</v>
      </c>
    </row>
    <row r="321" spans="1:10" ht="23.1" customHeight="1">
      <c r="A321" s="10" t="s">
        <v>377</v>
      </c>
      <c r="B321" s="7">
        <v>1279</v>
      </c>
      <c r="C321" s="7">
        <v>7865.7508959999996</v>
      </c>
      <c r="D321" s="7">
        <v>8021.9614940000001</v>
      </c>
      <c r="E321" s="8">
        <v>1.9859591249999999</v>
      </c>
      <c r="F321" s="7">
        <v>6740.3830070000004</v>
      </c>
      <c r="G321" s="7">
        <v>6759.70993</v>
      </c>
      <c r="H321" s="8">
        <v>0.28673330699999999</v>
      </c>
      <c r="I321" s="8">
        <v>46.8</v>
      </c>
      <c r="J321" s="9">
        <v>0.33627910500000002</v>
      </c>
    </row>
    <row r="322" spans="1:10" ht="23.1" customHeight="1">
      <c r="A322" s="10" t="s">
        <v>522</v>
      </c>
      <c r="B322" s="7">
        <v>927</v>
      </c>
      <c r="C322" s="7">
        <v>7521.4838749999999</v>
      </c>
      <c r="D322" s="7">
        <v>7553.0662229999998</v>
      </c>
      <c r="E322" s="8">
        <v>0.41989518300000001</v>
      </c>
      <c r="F322" s="7">
        <v>5925.4839579999998</v>
      </c>
      <c r="G322" s="7">
        <v>6121.0798269999996</v>
      </c>
      <c r="H322" s="8">
        <v>3.3009264919999999</v>
      </c>
      <c r="I322" s="8">
        <v>57.3</v>
      </c>
      <c r="J322" s="9">
        <v>0.41603479700000001</v>
      </c>
    </row>
    <row r="323" spans="1:10" ht="23.1" customHeight="1">
      <c r="A323" s="10" t="s">
        <v>378</v>
      </c>
      <c r="B323" s="7">
        <v>1618</v>
      </c>
      <c r="C323" s="7">
        <v>9779.3003229999995</v>
      </c>
      <c r="D323" s="7">
        <v>10281.560219999999</v>
      </c>
      <c r="E323" s="8">
        <v>5.1359492470000001</v>
      </c>
      <c r="F323" s="7">
        <v>8349.778397</v>
      </c>
      <c r="G323" s="7">
        <v>8581.7349090000007</v>
      </c>
      <c r="H323" s="8">
        <v>2.7779960290000001</v>
      </c>
      <c r="I323" s="8">
        <v>40.9</v>
      </c>
      <c r="J323" s="9">
        <v>0.38194821499999998</v>
      </c>
    </row>
    <row r="324" spans="1:10" ht="23.1" customHeight="1">
      <c r="A324" s="10" t="s">
        <v>580</v>
      </c>
      <c r="B324" s="7">
        <v>459</v>
      </c>
      <c r="C324" s="7">
        <v>7240.6352960000004</v>
      </c>
      <c r="D324" s="7">
        <v>7428.9592309999998</v>
      </c>
      <c r="E324" s="8">
        <v>2.6009310910000001</v>
      </c>
      <c r="F324" s="7">
        <v>5669.8984280000004</v>
      </c>
      <c r="G324" s="7">
        <v>5822.5884169999999</v>
      </c>
      <c r="H324" s="8">
        <v>2.6929933670000001</v>
      </c>
      <c r="I324" s="8">
        <v>53.4</v>
      </c>
      <c r="J324" s="9">
        <v>0.29616769500000001</v>
      </c>
    </row>
    <row r="325" spans="1:10" ht="23.1" customHeight="1">
      <c r="A325" s="10" t="s">
        <v>581</v>
      </c>
      <c r="B325" s="7">
        <v>689</v>
      </c>
      <c r="C325" s="7">
        <v>8861.1596969999991</v>
      </c>
      <c r="D325" s="7">
        <v>8955.4051650000001</v>
      </c>
      <c r="E325" s="8">
        <v>1.063579378</v>
      </c>
      <c r="F325" s="7">
        <v>7148.3167999999996</v>
      </c>
      <c r="G325" s="7">
        <v>7172.5559990000002</v>
      </c>
      <c r="H325" s="8">
        <v>0.33908960500000002</v>
      </c>
      <c r="I325" s="8">
        <v>50.7</v>
      </c>
      <c r="J325" s="9">
        <v>0.39071947299999998</v>
      </c>
    </row>
    <row r="326" spans="1:10" ht="23.1" customHeight="1">
      <c r="A326" s="10" t="s">
        <v>379</v>
      </c>
      <c r="B326" s="7">
        <v>1247</v>
      </c>
      <c r="C326" s="7">
        <v>7214.4527330000001</v>
      </c>
      <c r="D326" s="7">
        <v>7487.5456370000002</v>
      </c>
      <c r="E326" s="8">
        <v>3.785358553</v>
      </c>
      <c r="F326" s="7">
        <v>6022.664299</v>
      </c>
      <c r="G326" s="7">
        <v>6238.6206229999998</v>
      </c>
      <c r="H326" s="8">
        <v>3.5857274060000002</v>
      </c>
      <c r="I326" s="8">
        <v>52.8</v>
      </c>
      <c r="J326" s="9">
        <v>0.33894835899999998</v>
      </c>
    </row>
    <row r="327" spans="1:10" ht="23.45" customHeight="1">
      <c r="A327" s="213" t="s">
        <v>436</v>
      </c>
      <c r="B327" s="3">
        <v>292362</v>
      </c>
      <c r="C327" s="3">
        <v>12835.43468</v>
      </c>
      <c r="D327" s="3">
        <v>13201.904049999999</v>
      </c>
      <c r="E327" s="4">
        <v>2.855137949</v>
      </c>
      <c r="F327" s="3">
        <v>10861.77153</v>
      </c>
      <c r="G327" s="3">
        <v>11160.63373</v>
      </c>
      <c r="H327" s="4">
        <v>2.7515051829999999</v>
      </c>
      <c r="I327" s="4">
        <v>35.200000000000003</v>
      </c>
      <c r="J327" s="6">
        <v>0.474094654</v>
      </c>
    </row>
    <row r="328" spans="1:10" ht="23.45" customHeight="1">
      <c r="A328" s="16" t="s">
        <v>2</v>
      </c>
      <c r="B328" s="3">
        <v>137358</v>
      </c>
      <c r="C328" s="3">
        <v>12961.023450000001</v>
      </c>
      <c r="D328" s="3">
        <v>13377.196459999999</v>
      </c>
      <c r="E328" s="4">
        <v>3.2109578779999999</v>
      </c>
      <c r="F328" s="3">
        <v>11024.559939999999</v>
      </c>
      <c r="G328" s="3">
        <v>11369.17563</v>
      </c>
      <c r="H328" s="4">
        <v>3.125890627</v>
      </c>
      <c r="I328" s="4">
        <v>34.200000000000003</v>
      </c>
      <c r="J328" s="6">
        <v>0.47449190600000002</v>
      </c>
    </row>
    <row r="329" spans="1:10" ht="23.45" customHeight="1">
      <c r="A329" s="16" t="s">
        <v>3</v>
      </c>
      <c r="B329" s="3">
        <v>13883</v>
      </c>
      <c r="C329" s="3">
        <v>13311.46227</v>
      </c>
      <c r="D329" s="3">
        <v>12629.98576</v>
      </c>
      <c r="E329" s="4">
        <v>-5.1194714189999999</v>
      </c>
      <c r="F329" s="3">
        <v>11179.61815</v>
      </c>
      <c r="G329" s="3">
        <v>10467.52259</v>
      </c>
      <c r="H329" s="4">
        <v>-6.3695874870000004</v>
      </c>
      <c r="I329" s="4">
        <v>40.4</v>
      </c>
      <c r="J329" s="6">
        <v>0.50859162999999996</v>
      </c>
    </row>
    <row r="330" spans="1:10" ht="23.45" customHeight="1">
      <c r="A330" s="16" t="s">
        <v>4</v>
      </c>
      <c r="B330" s="3">
        <v>75455</v>
      </c>
      <c r="C330" s="3">
        <v>12580.15242</v>
      </c>
      <c r="D330" s="3">
        <v>12981.60169</v>
      </c>
      <c r="E330" s="4">
        <v>3.1911320170000002</v>
      </c>
      <c r="F330" s="3">
        <v>10687.94414</v>
      </c>
      <c r="G330" s="3">
        <v>11013.28601</v>
      </c>
      <c r="H330" s="4">
        <v>3.0440079450000002</v>
      </c>
      <c r="I330" s="4">
        <v>34.700000000000003</v>
      </c>
      <c r="J330" s="6">
        <v>0.45564501299999999</v>
      </c>
    </row>
    <row r="331" spans="1:10" ht="23.45" customHeight="1">
      <c r="A331" s="16" t="s">
        <v>5</v>
      </c>
      <c r="B331" s="3">
        <v>2581</v>
      </c>
      <c r="C331" s="3">
        <v>10082.83243</v>
      </c>
      <c r="D331" s="3">
        <v>10913.80854</v>
      </c>
      <c r="E331" s="4">
        <v>8.2414948129999992</v>
      </c>
      <c r="F331" s="3">
        <v>7833.4462629999998</v>
      </c>
      <c r="G331" s="3">
        <v>8751.2732469999992</v>
      </c>
      <c r="H331" s="4">
        <v>11.71677131</v>
      </c>
      <c r="I331" s="4">
        <v>42</v>
      </c>
      <c r="J331" s="6">
        <v>0.45223102100000001</v>
      </c>
    </row>
    <row r="332" spans="1:10" ht="23.45" customHeight="1">
      <c r="A332" s="16" t="s">
        <v>124</v>
      </c>
      <c r="B332" s="3">
        <v>40513</v>
      </c>
      <c r="C332" s="3">
        <v>12929.71286</v>
      </c>
      <c r="D332" s="3">
        <v>13399.64517</v>
      </c>
      <c r="E332" s="4">
        <v>3.634514689</v>
      </c>
      <c r="F332" s="3">
        <v>10777.462649999999</v>
      </c>
      <c r="G332" s="3">
        <v>11178.8292</v>
      </c>
      <c r="H332" s="4">
        <v>3.7241284480000001</v>
      </c>
      <c r="I332" s="4">
        <v>36.700000000000003</v>
      </c>
      <c r="J332" s="6">
        <v>0.48080546000000002</v>
      </c>
    </row>
    <row r="333" spans="1:10" ht="23.45" customHeight="1">
      <c r="A333" s="16" t="s">
        <v>6</v>
      </c>
      <c r="B333" s="3">
        <v>22572</v>
      </c>
      <c r="C333" s="3">
        <v>12747.687250000001</v>
      </c>
      <c r="D333" s="3">
        <v>13111.06985</v>
      </c>
      <c r="E333" s="4">
        <v>2.850576668</v>
      </c>
      <c r="F333" s="3">
        <v>10726.191220000001</v>
      </c>
      <c r="G333" s="3">
        <v>11053.292509999999</v>
      </c>
      <c r="H333" s="4">
        <v>3.0495567879999999</v>
      </c>
      <c r="I333" s="4">
        <v>36.4</v>
      </c>
      <c r="J333" s="6">
        <v>0.49674539499999998</v>
      </c>
    </row>
    <row r="334" spans="1:10" ht="23.45" customHeight="1">
      <c r="A334" s="16" t="s">
        <v>7</v>
      </c>
      <c r="B334" s="3">
        <v>10892</v>
      </c>
      <c r="C334" s="3">
        <v>8006.5003459999998</v>
      </c>
      <c r="D334" s="3">
        <v>8301.1544639999993</v>
      </c>
      <c r="E334" s="4">
        <v>3.6801861659999999</v>
      </c>
      <c r="F334" s="3">
        <v>6649.0548689999996</v>
      </c>
      <c r="G334" s="3">
        <v>6866.12122</v>
      </c>
      <c r="H334" s="4">
        <v>3.2646196440000002</v>
      </c>
      <c r="I334" s="4">
        <v>47.1</v>
      </c>
      <c r="J334" s="6">
        <v>0.37389670600000002</v>
      </c>
    </row>
    <row r="335" spans="1:10" ht="23.45" customHeight="1">
      <c r="A335" s="16" t="s">
        <v>131</v>
      </c>
      <c r="B335" s="3">
        <v>12238</v>
      </c>
      <c r="C335" s="3">
        <v>7583.9423379999998</v>
      </c>
      <c r="D335" s="3">
        <v>8263.6072839999997</v>
      </c>
      <c r="E335" s="4">
        <v>8.9618949580000002</v>
      </c>
      <c r="F335" s="3">
        <v>5563.0137560000003</v>
      </c>
      <c r="G335" s="3">
        <v>5982.6972679999999</v>
      </c>
      <c r="H335" s="4">
        <v>7.5441753479999996</v>
      </c>
      <c r="I335" s="4">
        <v>58.6</v>
      </c>
      <c r="J335" s="6">
        <v>0.39871311500000001</v>
      </c>
    </row>
    <row r="336" spans="1:10" ht="23.45" customHeight="1">
      <c r="A336" s="16" t="s">
        <v>125</v>
      </c>
      <c r="B336" s="3">
        <v>11022</v>
      </c>
      <c r="C336" s="3">
        <v>6698.258898</v>
      </c>
      <c r="D336" s="3">
        <v>6873.6100859999997</v>
      </c>
      <c r="E336" s="4">
        <v>2.6178622109999998</v>
      </c>
      <c r="F336" s="3">
        <v>4843.7521630000001</v>
      </c>
      <c r="G336" s="3">
        <v>4852.6967960000002</v>
      </c>
      <c r="H336" s="4">
        <v>0.184663298</v>
      </c>
      <c r="I336" s="4">
        <v>62.6</v>
      </c>
      <c r="J336" s="6">
        <v>0.33282412099999997</v>
      </c>
    </row>
    <row r="337" spans="1:10" ht="23.1" customHeight="1">
      <c r="A337" s="108" t="s">
        <v>8</v>
      </c>
      <c r="B337" s="11">
        <v>1018</v>
      </c>
      <c r="C337" s="11">
        <v>14352.491260000001</v>
      </c>
      <c r="D337" s="11">
        <v>13249.794680000001</v>
      </c>
      <c r="E337" s="12">
        <v>-7.6829628999999997</v>
      </c>
      <c r="F337" s="11">
        <v>11773.021919999999</v>
      </c>
      <c r="G337" s="11">
        <v>11003.53364</v>
      </c>
      <c r="H337" s="12">
        <v>-6.5360302739999998</v>
      </c>
      <c r="I337" s="12">
        <v>36.5</v>
      </c>
      <c r="J337" s="13"/>
    </row>
    <row r="338" spans="1:10" ht="23.45" customHeight="1">
      <c r="A338" s="16"/>
    </row>
    <row r="339" spans="1:10" ht="23.45" customHeight="1">
      <c r="A339" s="16"/>
    </row>
    <row r="340" spans="1:10" ht="23.45" customHeight="1">
      <c r="A340" s="16"/>
    </row>
    <row r="341" spans="1:10" ht="23.45" customHeight="1">
      <c r="A341" s="16"/>
    </row>
    <row r="342" spans="1:10" ht="23.45" customHeight="1">
      <c r="A342" s="16"/>
    </row>
    <row r="343" spans="1:10" ht="23.45" customHeight="1">
      <c r="A343" s="16"/>
    </row>
    <row r="344" spans="1:10" ht="23.45" customHeight="1">
      <c r="A344" s="16"/>
    </row>
    <row r="345" spans="1:10" ht="23.45" customHeight="1">
      <c r="A345" s="16"/>
    </row>
    <row r="346" spans="1:10" ht="23.45" customHeight="1">
      <c r="A346" s="16"/>
    </row>
    <row r="347" spans="1:10" ht="23.45" customHeight="1">
      <c r="A347" s="16"/>
    </row>
    <row r="348" spans="1:10" ht="23.45" customHeight="1">
      <c r="A348" s="16"/>
    </row>
    <row r="349" spans="1:10" ht="23.45" customHeight="1">
      <c r="A349" s="16"/>
    </row>
    <row r="350" spans="1:10" ht="23.45" customHeight="1">
      <c r="A350" s="16"/>
    </row>
    <row r="351" spans="1:10" ht="23.45" customHeight="1">
      <c r="A351" s="16"/>
    </row>
    <row r="352" spans="1:10" ht="23.45" customHeight="1">
      <c r="A352" s="16"/>
    </row>
    <row r="353" spans="1:1" ht="23.45" customHeight="1">
      <c r="A353" s="16"/>
    </row>
    <row r="354" spans="1:1" ht="23.45" customHeight="1">
      <c r="A354" s="16"/>
    </row>
    <row r="355" spans="1:1" ht="23.45" customHeight="1">
      <c r="A355" s="16"/>
    </row>
    <row r="356" spans="1:1" ht="23.45" customHeight="1">
      <c r="A356" s="16"/>
    </row>
    <row r="357" spans="1:1" ht="23.45" customHeight="1">
      <c r="A357" s="16"/>
    </row>
    <row r="358" spans="1:1" ht="23.45" customHeight="1">
      <c r="A358" s="16"/>
    </row>
    <row r="359" spans="1:1" ht="23.45" customHeight="1">
      <c r="A359" s="16"/>
    </row>
    <row r="360" spans="1:1" ht="23.45" customHeight="1">
      <c r="A360" s="16"/>
    </row>
    <row r="361" spans="1:1" ht="23.45" customHeight="1">
      <c r="A361" s="16"/>
    </row>
    <row r="362" spans="1:1" ht="23.45" customHeight="1">
      <c r="A362" s="16"/>
    </row>
    <row r="363" spans="1:1" ht="23.45" customHeight="1">
      <c r="A363" s="16"/>
    </row>
    <row r="364" spans="1:1" ht="23.45" customHeight="1">
      <c r="A364" s="16"/>
    </row>
    <row r="365" spans="1:1" ht="23.45" customHeight="1">
      <c r="A365" s="16"/>
    </row>
    <row r="366" spans="1:1" ht="23.45" customHeight="1">
      <c r="A366" s="16"/>
    </row>
    <row r="367" spans="1:1" ht="23.45" customHeight="1">
      <c r="A367" s="16"/>
    </row>
    <row r="368" spans="1:1" ht="23.45" customHeight="1">
      <c r="A368" s="16"/>
    </row>
    <row r="369" spans="1:1" ht="23.45" customHeight="1">
      <c r="A369" s="16"/>
    </row>
    <row r="370" spans="1:1" ht="23.45" customHeight="1">
      <c r="A370" s="16"/>
    </row>
    <row r="371" spans="1:1" ht="23.45" customHeight="1">
      <c r="A371" s="16"/>
    </row>
    <row r="372" spans="1:1" ht="23.45" customHeight="1">
      <c r="A372" s="16"/>
    </row>
    <row r="373" spans="1:1" ht="23.45" customHeight="1">
      <c r="A373" s="16"/>
    </row>
    <row r="374" spans="1:1" ht="23.45" customHeight="1">
      <c r="A374" s="16"/>
    </row>
    <row r="375" spans="1:1" ht="23.45" customHeight="1">
      <c r="A375" s="16"/>
    </row>
    <row r="376" spans="1:1" ht="23.45" customHeight="1">
      <c r="A376" s="16"/>
    </row>
    <row r="377" spans="1:1" ht="23.45" customHeight="1">
      <c r="A377" s="16"/>
    </row>
    <row r="378" spans="1:1" ht="23.45" customHeight="1">
      <c r="A378" s="16"/>
    </row>
    <row r="379" spans="1:1" ht="23.45" customHeight="1">
      <c r="A379" s="16"/>
    </row>
    <row r="380" spans="1:1" ht="23.45" customHeight="1">
      <c r="A380" s="16"/>
    </row>
    <row r="381" spans="1:1" ht="23.45" customHeight="1">
      <c r="A381" s="16"/>
    </row>
    <row r="382" spans="1:1" ht="23.45" customHeight="1">
      <c r="A382" s="16"/>
    </row>
    <row r="383" spans="1:1" ht="23.45" customHeight="1">
      <c r="A383" s="16"/>
    </row>
    <row r="384" spans="1:1" ht="23.45" customHeight="1">
      <c r="A384" s="16"/>
    </row>
    <row r="385" spans="1:1" ht="23.45" customHeight="1">
      <c r="A385" s="16"/>
    </row>
    <row r="386" spans="1:1" ht="23.45" customHeight="1">
      <c r="A386" s="16"/>
    </row>
    <row r="387" spans="1:1" ht="23.45" customHeight="1">
      <c r="A387" s="16"/>
    </row>
    <row r="388" spans="1:1" ht="23.45" customHeight="1">
      <c r="A388" s="16"/>
    </row>
    <row r="389" spans="1:1" ht="23.45" customHeight="1">
      <c r="A389" s="16"/>
    </row>
    <row r="390" spans="1:1" ht="23.45" customHeight="1">
      <c r="A390" s="16"/>
    </row>
    <row r="391" spans="1:1" ht="23.45" customHeight="1">
      <c r="A391" s="16"/>
    </row>
    <row r="392" spans="1:1" ht="23.45" customHeight="1">
      <c r="A392" s="16"/>
    </row>
    <row r="393" spans="1:1" ht="23.45" customHeight="1">
      <c r="A393" s="16"/>
    </row>
    <row r="394" spans="1:1" ht="23.45" customHeight="1">
      <c r="A394" s="16"/>
    </row>
    <row r="395" spans="1:1" ht="23.45" customHeight="1">
      <c r="A395" s="16"/>
    </row>
    <row r="396" spans="1:1" ht="23.45" customHeight="1">
      <c r="A396" s="16"/>
    </row>
    <row r="397" spans="1:1" ht="23.45" customHeight="1">
      <c r="A397" s="16"/>
    </row>
    <row r="398" spans="1:1" ht="23.45" customHeight="1">
      <c r="A398" s="16"/>
    </row>
    <row r="399" spans="1:1" ht="23.45" customHeight="1">
      <c r="A399" s="16"/>
    </row>
    <row r="400" spans="1:1" ht="23.45" customHeight="1">
      <c r="A400" s="16"/>
    </row>
    <row r="401" spans="1:1" ht="23.45" customHeight="1">
      <c r="A401" s="16"/>
    </row>
    <row r="402" spans="1:1" ht="23.45" customHeight="1">
      <c r="A402" s="16"/>
    </row>
    <row r="403" spans="1:1" ht="23.45" customHeight="1">
      <c r="A403" s="16"/>
    </row>
    <row r="404" spans="1:1" ht="23.45" customHeight="1">
      <c r="A404" s="16"/>
    </row>
    <row r="405" spans="1:1" ht="23.45" customHeight="1">
      <c r="A405" s="16"/>
    </row>
    <row r="406" spans="1:1" ht="23.45" customHeight="1">
      <c r="A406" s="16"/>
    </row>
    <row r="407" spans="1:1" ht="23.45" customHeight="1">
      <c r="A407" s="16"/>
    </row>
    <row r="408" spans="1:1" ht="23.45" customHeight="1">
      <c r="A408" s="16"/>
    </row>
    <row r="409" spans="1:1" ht="23.45" customHeight="1">
      <c r="A409" s="16"/>
    </row>
    <row r="410" spans="1:1" ht="23.45" customHeight="1">
      <c r="A410" s="16"/>
    </row>
    <row r="411" spans="1:1" ht="23.45" customHeight="1">
      <c r="A411" s="16"/>
    </row>
    <row r="412" spans="1:1" ht="23.45" customHeight="1">
      <c r="A412" s="16"/>
    </row>
    <row r="413" spans="1:1" ht="23.45" customHeight="1">
      <c r="A413" s="16"/>
    </row>
    <row r="414" spans="1:1" ht="23.45" customHeight="1">
      <c r="A414" s="16"/>
    </row>
    <row r="415" spans="1:1" ht="23.45" customHeight="1">
      <c r="A415" s="16"/>
    </row>
    <row r="416" spans="1:1" ht="23.45" customHeight="1">
      <c r="A416" s="16"/>
    </row>
    <row r="417" spans="1:1" ht="23.45" customHeight="1">
      <c r="A417" s="16"/>
    </row>
    <row r="418" spans="1:1" ht="23.45" customHeight="1">
      <c r="A418" s="16"/>
    </row>
    <row r="419" spans="1:1" ht="23.45" customHeight="1">
      <c r="A419" s="16"/>
    </row>
    <row r="420" spans="1:1" ht="23.45" customHeight="1">
      <c r="A420" s="16"/>
    </row>
    <row r="421" spans="1:1" ht="23.45" customHeight="1">
      <c r="A421" s="16"/>
    </row>
    <row r="422" spans="1:1" ht="23.45" customHeight="1">
      <c r="A422" s="16"/>
    </row>
    <row r="423" spans="1:1" ht="23.45" customHeight="1">
      <c r="A423" s="16"/>
    </row>
    <row r="424" spans="1:1" ht="23.45" customHeight="1">
      <c r="A424" s="16"/>
    </row>
    <row r="425" spans="1:1" ht="23.45" customHeight="1">
      <c r="A425" s="16"/>
    </row>
    <row r="426" spans="1:1" ht="23.45" customHeight="1">
      <c r="A426" s="16"/>
    </row>
    <row r="427" spans="1:1" ht="23.45" customHeight="1">
      <c r="A427" s="16"/>
    </row>
    <row r="428" spans="1:1" ht="23.45" customHeight="1">
      <c r="A428" s="16"/>
    </row>
    <row r="429" spans="1:1" ht="23.45" customHeight="1">
      <c r="A429" s="16"/>
    </row>
    <row r="430" spans="1:1" ht="23.45" customHeight="1">
      <c r="A430" s="16"/>
    </row>
    <row r="431" spans="1:1" ht="23.45" customHeight="1">
      <c r="A431" s="16"/>
    </row>
    <row r="432" spans="1:1" ht="23.45" customHeight="1">
      <c r="A432" s="16"/>
    </row>
    <row r="433" spans="1:1" ht="23.45" customHeight="1">
      <c r="A433" s="16"/>
    </row>
    <row r="434" spans="1:1" ht="23.45" customHeight="1">
      <c r="A434" s="16"/>
    </row>
    <row r="435" spans="1:1" ht="23.45" customHeight="1">
      <c r="A435" s="16"/>
    </row>
    <row r="436" spans="1:1" ht="23.45" customHeight="1">
      <c r="A436" s="16"/>
    </row>
    <row r="437" spans="1:1" ht="23.45" customHeight="1">
      <c r="A437" s="16"/>
    </row>
    <row r="438" spans="1:1" ht="23.45" customHeight="1">
      <c r="A438" s="16"/>
    </row>
    <row r="439" spans="1:1" ht="23.45" customHeight="1">
      <c r="A439" s="16"/>
    </row>
    <row r="440" spans="1:1" ht="23.45" customHeight="1">
      <c r="A440" s="16"/>
    </row>
    <row r="441" spans="1:1" ht="23.45" customHeight="1">
      <c r="A441" s="16"/>
    </row>
    <row r="442" spans="1:1" ht="23.45" customHeight="1">
      <c r="A442" s="16"/>
    </row>
    <row r="443" spans="1:1" ht="23.45" customHeight="1">
      <c r="A443" s="16"/>
    </row>
    <row r="444" spans="1:1" ht="23.45" customHeight="1">
      <c r="A444" s="16"/>
    </row>
    <row r="445" spans="1:1" ht="23.45" customHeight="1">
      <c r="A445" s="16"/>
    </row>
    <row r="446" spans="1:1" ht="23.45" customHeight="1">
      <c r="A446" s="16"/>
    </row>
    <row r="447" spans="1:1" ht="23.45" customHeight="1">
      <c r="A447" s="16"/>
    </row>
    <row r="448" spans="1:1" ht="23.45" customHeight="1">
      <c r="A448" s="16"/>
    </row>
    <row r="449" spans="1:1" ht="23.45" customHeight="1">
      <c r="A449" s="16"/>
    </row>
    <row r="450" spans="1:1" ht="23.45" customHeight="1">
      <c r="A450" s="16"/>
    </row>
    <row r="451" spans="1:1" ht="23.45" customHeight="1">
      <c r="A451" s="16"/>
    </row>
    <row r="452" spans="1:1" ht="23.45" customHeight="1">
      <c r="A452" s="16"/>
    </row>
    <row r="453" spans="1:1" ht="23.45" customHeight="1">
      <c r="A453" s="16"/>
    </row>
    <row r="454" spans="1:1" ht="23.45" customHeight="1">
      <c r="A454" s="16"/>
    </row>
    <row r="455" spans="1:1" ht="23.45" customHeight="1">
      <c r="A455" s="16"/>
    </row>
    <row r="456" spans="1:1" ht="23.45" customHeight="1">
      <c r="A456" s="16"/>
    </row>
    <row r="457" spans="1:1" ht="23.45" customHeight="1">
      <c r="A457" s="16"/>
    </row>
    <row r="458" spans="1:1" ht="23.45" customHeight="1">
      <c r="A458" s="16"/>
    </row>
    <row r="459" spans="1:1" ht="23.45" customHeight="1">
      <c r="A459" s="16"/>
    </row>
    <row r="460" spans="1:1" ht="23.45" customHeight="1">
      <c r="A460" s="16"/>
    </row>
    <row r="461" spans="1:1" ht="23.45" customHeight="1">
      <c r="A461" s="16"/>
    </row>
    <row r="462" spans="1:1" ht="23.45" customHeight="1">
      <c r="A462" s="16"/>
    </row>
    <row r="463" spans="1:1" ht="23.45" customHeight="1">
      <c r="A463" s="16"/>
    </row>
    <row r="464" spans="1:1" ht="23.45" customHeight="1">
      <c r="A464" s="16"/>
    </row>
    <row r="465" spans="1:1" ht="23.45" customHeight="1">
      <c r="A465" s="16"/>
    </row>
    <row r="466" spans="1:1" ht="23.45" customHeight="1">
      <c r="A466" s="16"/>
    </row>
    <row r="467" spans="1:1" ht="23.45" customHeight="1">
      <c r="A467" s="16"/>
    </row>
    <row r="468" spans="1:1" ht="23.45" customHeight="1">
      <c r="A468" s="16"/>
    </row>
    <row r="469" spans="1:1" ht="23.45" customHeight="1">
      <c r="A469" s="16"/>
    </row>
    <row r="470" spans="1:1" ht="23.45" customHeight="1">
      <c r="A470" s="16"/>
    </row>
    <row r="471" spans="1:1" ht="23.45" customHeight="1">
      <c r="A471" s="16"/>
    </row>
    <row r="472" spans="1:1" ht="23.45" customHeight="1">
      <c r="A472" s="16"/>
    </row>
    <row r="473" spans="1:1" ht="23.45" customHeight="1">
      <c r="A473" s="16"/>
    </row>
    <row r="474" spans="1:1" ht="23.45" customHeight="1">
      <c r="A474" s="16"/>
    </row>
    <row r="475" spans="1:1" ht="23.45" customHeight="1">
      <c r="A475" s="16"/>
    </row>
    <row r="476" spans="1:1" ht="23.45" customHeight="1">
      <c r="A476" s="16"/>
    </row>
    <row r="477" spans="1:1" ht="23.45" customHeight="1">
      <c r="A477" s="16"/>
    </row>
    <row r="478" spans="1:1" ht="23.45" customHeight="1">
      <c r="A478" s="16"/>
    </row>
    <row r="479" spans="1:1" ht="23.45" customHeight="1">
      <c r="A479" s="16"/>
    </row>
    <row r="480" spans="1:1" ht="23.45" customHeight="1">
      <c r="A480" s="16"/>
    </row>
    <row r="481" spans="1:1" ht="23.45" customHeight="1">
      <c r="A481" s="16"/>
    </row>
    <row r="482" spans="1:1" ht="23.45" customHeight="1">
      <c r="A482" s="16"/>
    </row>
    <row r="483" spans="1:1" ht="23.45" customHeight="1">
      <c r="A483" s="16"/>
    </row>
    <row r="484" spans="1:1" ht="23.45" customHeight="1">
      <c r="A484" s="16"/>
    </row>
    <row r="485" spans="1:1" ht="23.45" customHeight="1">
      <c r="A485" s="16"/>
    </row>
    <row r="486" spans="1:1" ht="23.45" customHeight="1">
      <c r="A486" s="16"/>
    </row>
    <row r="487" spans="1:1" ht="23.45" customHeight="1">
      <c r="A487" s="16"/>
    </row>
    <row r="488" spans="1:1" ht="23.45" customHeight="1">
      <c r="A488" s="16"/>
    </row>
    <row r="489" spans="1:1" ht="23.45" customHeight="1">
      <c r="A489" s="16"/>
    </row>
    <row r="490" spans="1:1" ht="23.45" customHeight="1">
      <c r="A490" s="16"/>
    </row>
    <row r="491" spans="1:1" ht="23.45" customHeight="1">
      <c r="A491" s="16"/>
    </row>
    <row r="492" spans="1:1" ht="23.45" customHeight="1">
      <c r="A492" s="16"/>
    </row>
    <row r="493" spans="1:1" ht="23.45" customHeight="1">
      <c r="A493" s="16"/>
    </row>
    <row r="494" spans="1:1" ht="23.45" customHeight="1">
      <c r="A494" s="16"/>
    </row>
    <row r="495" spans="1:1" ht="23.45" customHeight="1">
      <c r="A495" s="16"/>
    </row>
    <row r="496" spans="1:1" ht="23.45" customHeight="1">
      <c r="A496" s="16"/>
    </row>
    <row r="497" spans="1:1" ht="23.45" customHeight="1">
      <c r="A497" s="16"/>
    </row>
    <row r="498" spans="1:1" ht="23.45" customHeight="1">
      <c r="A498" s="16"/>
    </row>
    <row r="499" spans="1:1" ht="23.45" customHeight="1">
      <c r="A499" s="16"/>
    </row>
    <row r="500" spans="1:1" ht="23.45" customHeight="1">
      <c r="A500" s="16"/>
    </row>
    <row r="501" spans="1:1" ht="23.45" customHeight="1">
      <c r="A501" s="16"/>
    </row>
    <row r="502" spans="1:1" ht="23.45" customHeight="1">
      <c r="A502" s="16"/>
    </row>
    <row r="503" spans="1:1" ht="23.45" customHeight="1">
      <c r="A503" s="16"/>
    </row>
    <row r="504" spans="1:1" ht="23.45" customHeight="1">
      <c r="A504" s="16"/>
    </row>
    <row r="505" spans="1:1" ht="23.45" customHeight="1">
      <c r="A505" s="16"/>
    </row>
    <row r="506" spans="1:1" ht="23.45" customHeight="1">
      <c r="A506" s="16"/>
    </row>
    <row r="507" spans="1:1" ht="23.45" customHeight="1">
      <c r="A507" s="16"/>
    </row>
    <row r="508" spans="1:1" ht="23.45" customHeight="1">
      <c r="A508" s="16"/>
    </row>
    <row r="509" spans="1:1" ht="23.45" customHeight="1">
      <c r="A509" s="16"/>
    </row>
    <row r="510" spans="1:1" ht="23.45" customHeight="1">
      <c r="A510" s="16"/>
    </row>
    <row r="511" spans="1:1" ht="23.45" customHeight="1">
      <c r="A511" s="16"/>
    </row>
    <row r="512" spans="1:1" ht="23.45" customHeight="1">
      <c r="A512" s="16"/>
    </row>
    <row r="513" spans="1:1" ht="23.45" customHeight="1">
      <c r="A513" s="16"/>
    </row>
    <row r="514" spans="1:1" ht="23.45" customHeight="1">
      <c r="A514" s="16"/>
    </row>
    <row r="515" spans="1:1" ht="23.45" customHeight="1">
      <c r="A515" s="16"/>
    </row>
    <row r="516" spans="1:1" ht="23.45" customHeight="1">
      <c r="A516" s="16"/>
    </row>
    <row r="517" spans="1:1" ht="23.45" customHeight="1">
      <c r="A517" s="16"/>
    </row>
    <row r="518" spans="1:1" ht="23.45" customHeight="1">
      <c r="A518" s="16"/>
    </row>
    <row r="519" spans="1:1" ht="23.45" customHeight="1">
      <c r="A519" s="16"/>
    </row>
    <row r="520" spans="1:1" ht="23.45" customHeight="1">
      <c r="A520" s="16"/>
    </row>
    <row r="521" spans="1:1" ht="23.45" customHeight="1">
      <c r="A521" s="16"/>
    </row>
    <row r="522" spans="1:1" ht="23.45" customHeight="1">
      <c r="A522" s="16"/>
    </row>
    <row r="523" spans="1:1" ht="23.45" customHeight="1">
      <c r="A523" s="16"/>
    </row>
    <row r="524" spans="1:1" ht="23.45" customHeight="1">
      <c r="A524" s="16"/>
    </row>
    <row r="525" spans="1:1" ht="23.45" customHeight="1">
      <c r="A525" s="16"/>
    </row>
    <row r="526" spans="1:1" ht="23.45" customHeight="1">
      <c r="A526" s="16"/>
    </row>
    <row r="527" spans="1:1" ht="23.45" customHeight="1">
      <c r="A527" s="16"/>
    </row>
    <row r="528" spans="1:1" ht="23.45" customHeight="1">
      <c r="A528" s="16"/>
    </row>
    <row r="529" spans="1:1" ht="23.45" customHeight="1">
      <c r="A529" s="16"/>
    </row>
    <row r="530" spans="1:1" ht="23.45" customHeight="1">
      <c r="A530" s="16"/>
    </row>
    <row r="531" spans="1:1" ht="23.45" customHeight="1">
      <c r="A531" s="16"/>
    </row>
    <row r="532" spans="1:1" ht="23.45" customHeight="1">
      <c r="A532" s="16"/>
    </row>
    <row r="533" spans="1:1" ht="23.45" customHeight="1">
      <c r="A533" s="16"/>
    </row>
    <row r="534" spans="1:1" ht="23.45" customHeight="1">
      <c r="A534" s="16"/>
    </row>
    <row r="535" spans="1:1" ht="23.45" customHeight="1">
      <c r="A535" s="16"/>
    </row>
    <row r="536" spans="1:1" ht="23.45" customHeight="1">
      <c r="A536" s="16"/>
    </row>
    <row r="537" spans="1:1" ht="23.45" customHeight="1">
      <c r="A537" s="16"/>
    </row>
    <row r="538" spans="1:1" ht="23.45" customHeight="1">
      <c r="A538" s="16"/>
    </row>
    <row r="539" spans="1:1" ht="23.45" customHeight="1">
      <c r="A539" s="16"/>
    </row>
    <row r="540" spans="1:1" ht="23.45" customHeight="1">
      <c r="A540" s="16"/>
    </row>
    <row r="541" spans="1:1" ht="23.45" customHeight="1">
      <c r="A541" s="16"/>
    </row>
    <row r="542" spans="1:1" ht="23.45" customHeight="1">
      <c r="A542" s="16"/>
    </row>
    <row r="543" spans="1:1" ht="23.45" customHeight="1">
      <c r="A543" s="16"/>
    </row>
    <row r="544" spans="1:1" ht="23.45" customHeight="1">
      <c r="A544" s="16"/>
    </row>
    <row r="545" spans="1:1" ht="23.45" customHeight="1">
      <c r="A545" s="16"/>
    </row>
    <row r="546" spans="1:1" ht="23.45" customHeight="1">
      <c r="A546" s="16"/>
    </row>
    <row r="547" spans="1:1" ht="23.45" customHeight="1">
      <c r="A547" s="16"/>
    </row>
    <row r="548" spans="1:1" ht="23.45" customHeight="1">
      <c r="A548" s="16"/>
    </row>
    <row r="549" spans="1:1" ht="23.45" customHeight="1">
      <c r="A549" s="16"/>
    </row>
    <row r="550" spans="1:1" ht="23.45" customHeight="1">
      <c r="A550" s="16"/>
    </row>
    <row r="551" spans="1:1" ht="23.45" customHeight="1">
      <c r="A551" s="16"/>
    </row>
    <row r="552" spans="1:1" ht="23.45" customHeight="1">
      <c r="A552" s="16"/>
    </row>
    <row r="553" spans="1:1" ht="23.45" customHeight="1">
      <c r="A553" s="16"/>
    </row>
    <row r="554" spans="1:1" ht="23.45" customHeight="1">
      <c r="A554" s="16"/>
    </row>
    <row r="555" spans="1:1" ht="23.45" customHeight="1">
      <c r="A555" s="16"/>
    </row>
    <row r="556" spans="1:1" ht="23.45" customHeight="1">
      <c r="A556" s="16"/>
    </row>
    <row r="557" spans="1:1" ht="23.45" customHeight="1">
      <c r="A557" s="16"/>
    </row>
    <row r="558" spans="1:1" ht="23.45" customHeight="1">
      <c r="A558" s="16"/>
    </row>
    <row r="559" spans="1:1" ht="23.45" customHeight="1">
      <c r="A559" s="16"/>
    </row>
    <row r="560" spans="1:1" ht="23.45" customHeight="1">
      <c r="A560" s="16"/>
    </row>
    <row r="561" spans="1:1" ht="23.45" customHeight="1">
      <c r="A561" s="16"/>
    </row>
    <row r="562" spans="1:1" ht="23.45" customHeight="1">
      <c r="A562" s="16"/>
    </row>
    <row r="563" spans="1:1" ht="23.45" customHeight="1">
      <c r="A563" s="16"/>
    </row>
    <row r="564" spans="1:1" ht="23.45" customHeight="1">
      <c r="A564" s="16"/>
    </row>
    <row r="565" spans="1:1" ht="23.45" customHeight="1">
      <c r="A565" s="16"/>
    </row>
  </sheetData>
  <mergeCells count="17">
    <mergeCell ref="A1:J1"/>
    <mergeCell ref="A3:A5"/>
    <mergeCell ref="B3:B5"/>
    <mergeCell ref="C3:H3"/>
    <mergeCell ref="I3:J3"/>
    <mergeCell ref="C4:E4"/>
    <mergeCell ref="F4:H4"/>
    <mergeCell ref="I4:I5"/>
    <mergeCell ref="J4:J5"/>
    <mergeCell ref="A36:A38"/>
    <mergeCell ref="B36:B38"/>
    <mergeCell ref="C36:H36"/>
    <mergeCell ref="I36:J36"/>
    <mergeCell ref="C37:E37"/>
    <mergeCell ref="F37:H37"/>
    <mergeCell ref="I37:I38"/>
    <mergeCell ref="J37:J38"/>
  </mergeCells>
  <pageMargins left="0.47244094488188981" right="0.47244094488188981" top="0.78740157480314965" bottom="0.78740157480314965" header="0.51181102362204722" footer="0.51181102362204722"/>
  <pageSetup paperSize="9" scale="95" firstPageNumber="35" orientation="portrait" useFirstPageNumber="1" r:id="rId1"/>
  <headerFooter alignWithMargins="0">
    <oddFooter>&amp;C&amp;"Tahoma,Regular"&amp;9&amp;P</oddFooter>
  </headerFooter>
  <rowBreaks count="1" manualBreakCount="1">
    <brk id="3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224"/>
  <sheetViews>
    <sheetView rightToLeft="1" workbookViewId="0">
      <selection sqref="A1:XFD1048576"/>
    </sheetView>
  </sheetViews>
  <sheetFormatPr defaultColWidth="9" defaultRowHeight="23.45" customHeight="1"/>
  <cols>
    <col min="1" max="1" width="18.625" style="16" customWidth="1"/>
    <col min="2" max="10" width="8.125" style="66" customWidth="1"/>
    <col min="11" max="16384" width="9" style="65"/>
  </cols>
  <sheetData>
    <row r="1" spans="1:10" s="1" customFormat="1" ht="23.45" customHeight="1">
      <c r="A1" s="225" t="s">
        <v>541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s="61" customFormat="1" ht="20.100000000000001" customHeight="1">
      <c r="A2" s="10"/>
      <c r="B2" s="40"/>
      <c r="C2" s="40"/>
      <c r="D2" s="40"/>
      <c r="E2" s="40"/>
      <c r="F2" s="40"/>
      <c r="G2" s="40"/>
      <c r="H2" s="40"/>
      <c r="I2" s="40"/>
      <c r="J2" s="40"/>
    </row>
    <row r="3" spans="1:10" s="61" customFormat="1" ht="20.100000000000001" customHeight="1">
      <c r="A3" s="237" t="s">
        <v>13</v>
      </c>
      <c r="B3" s="242" t="s">
        <v>50</v>
      </c>
      <c r="C3" s="242"/>
      <c r="D3" s="242"/>
      <c r="E3" s="242" t="s">
        <v>505</v>
      </c>
      <c r="F3" s="242"/>
      <c r="G3" s="242"/>
      <c r="H3" s="242" t="s">
        <v>506</v>
      </c>
      <c r="I3" s="242"/>
      <c r="J3" s="242"/>
    </row>
    <row r="4" spans="1:10" s="61" customFormat="1" ht="23.45" customHeight="1">
      <c r="A4" s="238"/>
      <c r="B4" s="62" t="s">
        <v>133</v>
      </c>
      <c r="C4" s="62" t="s">
        <v>583</v>
      </c>
      <c r="D4" s="62" t="s">
        <v>582</v>
      </c>
      <c r="E4" s="62" t="s">
        <v>133</v>
      </c>
      <c r="F4" s="62" t="s">
        <v>583</v>
      </c>
      <c r="G4" s="62" t="s">
        <v>582</v>
      </c>
      <c r="H4" s="62" t="s">
        <v>133</v>
      </c>
      <c r="I4" s="62" t="s">
        <v>583</v>
      </c>
      <c r="J4" s="62" t="s">
        <v>582</v>
      </c>
    </row>
    <row r="5" spans="1:10" s="61" customFormat="1" ht="12" customHeight="1">
      <c r="A5" s="63"/>
      <c r="B5" s="64"/>
      <c r="C5" s="64"/>
      <c r="D5" s="64"/>
      <c r="E5" s="64"/>
      <c r="F5" s="64"/>
      <c r="G5" s="64"/>
      <c r="H5" s="64"/>
      <c r="I5" s="64"/>
      <c r="J5" s="64"/>
    </row>
    <row r="6" spans="1:10" ht="24.95" customHeight="1">
      <c r="A6" s="212" t="s">
        <v>144</v>
      </c>
      <c r="B6" s="105">
        <v>638274</v>
      </c>
      <c r="C6" s="105">
        <v>571882</v>
      </c>
      <c r="D6" s="105">
        <v>66392</v>
      </c>
      <c r="E6" s="105">
        <v>11160.130080000001</v>
      </c>
      <c r="F6" s="105">
        <v>11457.495730000001</v>
      </c>
      <c r="G6" s="105">
        <v>8079.9458420000001</v>
      </c>
      <c r="H6" s="105">
        <v>9819.6374319999995</v>
      </c>
      <c r="I6" s="105">
        <v>10261.043960000001</v>
      </c>
      <c r="J6" s="105">
        <v>6017.485874</v>
      </c>
    </row>
    <row r="7" spans="1:10" ht="24.95" customHeight="1">
      <c r="A7" s="213" t="s">
        <v>435</v>
      </c>
      <c r="B7" s="105">
        <v>622291</v>
      </c>
      <c r="C7" s="105">
        <v>558499</v>
      </c>
      <c r="D7" s="105">
        <v>63792</v>
      </c>
      <c r="E7" s="105">
        <v>11132.41424</v>
      </c>
      <c r="F7" s="105">
        <v>11420.243119999999</v>
      </c>
      <c r="G7" s="105">
        <v>8114.144292</v>
      </c>
      <c r="H7" s="105">
        <v>9803.2316260000007</v>
      </c>
      <c r="I7" s="105">
        <v>10229.834860000001</v>
      </c>
      <c r="J7" s="105">
        <v>6068.3200409999999</v>
      </c>
    </row>
    <row r="8" spans="1:10" ht="24.95" customHeight="1">
      <c r="A8" s="213" t="s">
        <v>145</v>
      </c>
      <c r="B8" s="105">
        <v>621718</v>
      </c>
      <c r="C8" s="105">
        <v>557936</v>
      </c>
      <c r="D8" s="105">
        <v>63782</v>
      </c>
      <c r="E8" s="105">
        <v>11134.76692</v>
      </c>
      <c r="F8" s="105">
        <v>11423.026680000001</v>
      </c>
      <c r="G8" s="105">
        <v>8114.3403250000001</v>
      </c>
      <c r="H8" s="105">
        <v>9805.8840049999999</v>
      </c>
      <c r="I8" s="105">
        <v>10233.13148</v>
      </c>
      <c r="J8" s="105">
        <v>6068.5169459999997</v>
      </c>
    </row>
    <row r="9" spans="1:10" ht="24.95" customHeight="1">
      <c r="A9" s="56" t="s">
        <v>142</v>
      </c>
      <c r="B9" s="105">
        <v>35958</v>
      </c>
      <c r="C9" s="105">
        <v>29368</v>
      </c>
      <c r="D9" s="105">
        <v>6590</v>
      </c>
      <c r="E9" s="105">
        <v>10942.16065</v>
      </c>
      <c r="F9" s="105">
        <v>11553.051670000001</v>
      </c>
      <c r="G9" s="105">
        <v>7572.6629640000001</v>
      </c>
      <c r="H9" s="105">
        <v>9297.4739929999996</v>
      </c>
      <c r="I9" s="105">
        <v>10174.64897</v>
      </c>
      <c r="J9" s="105">
        <v>5388.3882780000004</v>
      </c>
    </row>
    <row r="10" spans="1:10" ht="24.95" customHeight="1">
      <c r="A10" s="17" t="s">
        <v>127</v>
      </c>
      <c r="B10" s="105">
        <v>233866</v>
      </c>
      <c r="C10" s="105">
        <v>207369</v>
      </c>
      <c r="D10" s="105">
        <v>26497</v>
      </c>
      <c r="E10" s="105">
        <v>11235.75022</v>
      </c>
      <c r="F10" s="105">
        <v>11531.983050000001</v>
      </c>
      <c r="G10" s="105">
        <v>8475.5755310000004</v>
      </c>
      <c r="H10" s="105">
        <v>9887.1400639999993</v>
      </c>
      <c r="I10" s="105">
        <v>10335.254370000001</v>
      </c>
      <c r="J10" s="105">
        <v>6380.1387260000001</v>
      </c>
    </row>
    <row r="11" spans="1:10" ht="24.95" customHeight="1">
      <c r="A11" s="16" t="s">
        <v>128</v>
      </c>
      <c r="B11" s="105">
        <v>109733</v>
      </c>
      <c r="C11" s="105">
        <v>99853</v>
      </c>
      <c r="D11" s="105">
        <v>9880</v>
      </c>
      <c r="E11" s="105">
        <v>11077.95334</v>
      </c>
      <c r="F11" s="105">
        <v>11321.02634</v>
      </c>
      <c r="G11" s="105">
        <v>8200.6122049999994</v>
      </c>
      <c r="H11" s="105">
        <v>9795.4374250000001</v>
      </c>
      <c r="I11" s="105">
        <v>10143.90929</v>
      </c>
      <c r="J11" s="105">
        <v>6273.5790059999999</v>
      </c>
    </row>
    <row r="12" spans="1:10" ht="24.95" customHeight="1">
      <c r="A12" s="16" t="s">
        <v>118</v>
      </c>
      <c r="B12" s="105">
        <v>96692</v>
      </c>
      <c r="C12" s="105">
        <v>87004</v>
      </c>
      <c r="D12" s="105">
        <v>9688</v>
      </c>
      <c r="E12" s="105">
        <v>11293.16366</v>
      </c>
      <c r="F12" s="105">
        <v>11559.535879999999</v>
      </c>
      <c r="G12" s="105">
        <v>8429.4299879999999</v>
      </c>
      <c r="H12" s="105">
        <v>9968.0731950000009</v>
      </c>
      <c r="I12" s="105">
        <v>10374.350409999999</v>
      </c>
      <c r="J12" s="105">
        <v>6319.4622209999998</v>
      </c>
    </row>
    <row r="13" spans="1:10" ht="24.95" customHeight="1">
      <c r="A13" s="16" t="s">
        <v>119</v>
      </c>
      <c r="B13" s="105">
        <v>117470</v>
      </c>
      <c r="C13" s="105">
        <v>108197</v>
      </c>
      <c r="D13" s="105">
        <v>9273</v>
      </c>
      <c r="E13" s="105">
        <v>10627.690570000001</v>
      </c>
      <c r="F13" s="105">
        <v>10887.675359999999</v>
      </c>
      <c r="G13" s="105">
        <v>6972.2431210000004</v>
      </c>
      <c r="H13" s="105">
        <v>9432.5164249999998</v>
      </c>
      <c r="I13" s="105">
        <v>9794.8189640000001</v>
      </c>
      <c r="J13" s="105">
        <v>5205.1846310000001</v>
      </c>
    </row>
    <row r="14" spans="1:10" ht="24.95" customHeight="1">
      <c r="A14" s="16" t="s">
        <v>120</v>
      </c>
      <c r="B14" s="105">
        <v>11785</v>
      </c>
      <c r="C14" s="105">
        <v>11076</v>
      </c>
      <c r="D14" s="105">
        <v>709</v>
      </c>
      <c r="E14" s="105">
        <v>12101.90495</v>
      </c>
      <c r="F14" s="105">
        <v>12235.90026</v>
      </c>
      <c r="G14" s="105">
        <v>9484.8521340000007</v>
      </c>
      <c r="H14" s="105">
        <v>10622.32684</v>
      </c>
      <c r="I14" s="105">
        <v>10870.83217</v>
      </c>
      <c r="J14" s="105">
        <v>6740.175835</v>
      </c>
    </row>
    <row r="15" spans="1:10" ht="24.95" customHeight="1">
      <c r="A15" s="16" t="s">
        <v>129</v>
      </c>
      <c r="B15" s="105">
        <v>10814</v>
      </c>
      <c r="C15" s="105">
        <v>10174</v>
      </c>
      <c r="D15" s="105">
        <v>640</v>
      </c>
      <c r="E15" s="105">
        <v>12164.37348</v>
      </c>
      <c r="F15" s="105">
        <v>12429.81417</v>
      </c>
      <c r="G15" s="105">
        <v>7127.3051320000004</v>
      </c>
      <c r="H15" s="105">
        <v>10800.934020000001</v>
      </c>
      <c r="I15" s="105">
        <v>11143.644829999999</v>
      </c>
      <c r="J15" s="105">
        <v>5352.9031249999998</v>
      </c>
    </row>
    <row r="16" spans="1:10" ht="24.95" customHeight="1">
      <c r="A16" s="16" t="s">
        <v>130</v>
      </c>
      <c r="B16" s="105">
        <v>5400</v>
      </c>
      <c r="C16" s="105">
        <v>4895</v>
      </c>
      <c r="D16" s="105">
        <v>505</v>
      </c>
      <c r="E16" s="105">
        <v>13329.99099</v>
      </c>
      <c r="F16" s="105">
        <v>13723.55818</v>
      </c>
      <c r="G16" s="105">
        <v>8365.5957969999999</v>
      </c>
      <c r="H16" s="105">
        <v>11328.02383</v>
      </c>
      <c r="I16" s="105">
        <v>11920.618130000001</v>
      </c>
      <c r="J16" s="105">
        <v>5583.9661720000004</v>
      </c>
    </row>
    <row r="17" spans="1:10" ht="24.95" customHeight="1">
      <c r="A17" s="213" t="s">
        <v>436</v>
      </c>
      <c r="B17" s="105">
        <v>15727</v>
      </c>
      <c r="C17" s="105">
        <v>13128</v>
      </c>
      <c r="D17" s="105">
        <v>2599</v>
      </c>
      <c r="E17" s="105">
        <v>12245.41771</v>
      </c>
      <c r="F17" s="105">
        <v>13006.481949999999</v>
      </c>
      <c r="G17" s="105">
        <v>7141.1273449999999</v>
      </c>
      <c r="H17" s="105">
        <v>10421.68593</v>
      </c>
      <c r="I17" s="105">
        <v>11540.181430000001</v>
      </c>
      <c r="J17" s="105">
        <v>4771.9711109999998</v>
      </c>
    </row>
    <row r="18" spans="1:10" ht="24.95" customHeight="1">
      <c r="A18" s="16" t="s">
        <v>2</v>
      </c>
      <c r="B18" s="105">
        <v>4271</v>
      </c>
      <c r="C18" s="105">
        <v>3980</v>
      </c>
      <c r="D18" s="105">
        <v>291</v>
      </c>
      <c r="E18" s="105">
        <v>12860.621289999999</v>
      </c>
      <c r="F18" s="105">
        <v>13071.401320000001</v>
      </c>
      <c r="G18" s="105">
        <v>9231.249898</v>
      </c>
      <c r="H18" s="105">
        <v>11159.32159</v>
      </c>
      <c r="I18" s="105">
        <v>11503.43528</v>
      </c>
      <c r="J18" s="105">
        <v>6452.8868839999996</v>
      </c>
    </row>
    <row r="19" spans="1:10" ht="24.95" customHeight="1">
      <c r="A19" s="16" t="s">
        <v>3</v>
      </c>
      <c r="B19" s="105">
        <v>670</v>
      </c>
      <c r="C19" s="105">
        <v>585</v>
      </c>
      <c r="D19" s="105">
        <v>85</v>
      </c>
      <c r="E19" s="105">
        <v>11429.03349</v>
      </c>
      <c r="F19" s="105">
        <v>11983.729740000001</v>
      </c>
      <c r="G19" s="105">
        <v>6182.8509979999999</v>
      </c>
      <c r="H19" s="105">
        <v>9677.7189049999997</v>
      </c>
      <c r="I19" s="105">
        <v>10510.516240000001</v>
      </c>
      <c r="J19" s="105">
        <v>3946.1137250000002</v>
      </c>
    </row>
    <row r="20" spans="1:10" ht="24.95" customHeight="1">
      <c r="A20" s="16" t="s">
        <v>4</v>
      </c>
      <c r="B20" s="105">
        <v>5564</v>
      </c>
      <c r="C20" s="105">
        <v>4238</v>
      </c>
      <c r="D20" s="105">
        <v>1326</v>
      </c>
      <c r="E20" s="105">
        <v>11599.881009999999</v>
      </c>
      <c r="F20" s="105">
        <v>12701.13798</v>
      </c>
      <c r="G20" s="105">
        <v>7046.6612960000002</v>
      </c>
      <c r="H20" s="105">
        <v>9744.7478730000003</v>
      </c>
      <c r="I20" s="105">
        <v>11280.07704</v>
      </c>
      <c r="J20" s="105">
        <v>4837.7154350000001</v>
      </c>
    </row>
    <row r="21" spans="1:10" ht="24.95" customHeight="1">
      <c r="A21" s="16" t="s">
        <v>5</v>
      </c>
      <c r="B21" s="105">
        <v>838</v>
      </c>
      <c r="C21" s="105">
        <v>310</v>
      </c>
      <c r="D21" s="105">
        <v>528</v>
      </c>
      <c r="E21" s="105">
        <v>8713.2573300000004</v>
      </c>
      <c r="F21" s="105">
        <v>11724.400299999999</v>
      </c>
      <c r="G21" s="105">
        <v>6052.1735930000004</v>
      </c>
      <c r="H21" s="105">
        <v>6205.6830749999999</v>
      </c>
      <c r="I21" s="105">
        <v>10589.780909999999</v>
      </c>
      <c r="J21" s="105">
        <v>3631.6862369999999</v>
      </c>
    </row>
    <row r="22" spans="1:10" ht="24.95" customHeight="1">
      <c r="A22" s="10" t="s">
        <v>124</v>
      </c>
      <c r="B22" s="105">
        <v>3037</v>
      </c>
      <c r="C22" s="105">
        <v>2800</v>
      </c>
      <c r="D22" s="105">
        <v>237</v>
      </c>
      <c r="E22" s="105">
        <v>13406.51778</v>
      </c>
      <c r="F22" s="105">
        <v>13799.746950000001</v>
      </c>
      <c r="G22" s="105">
        <v>7587.1514260000004</v>
      </c>
      <c r="H22" s="105">
        <v>11821.382089999999</v>
      </c>
      <c r="I22" s="105">
        <v>12362.684020000001</v>
      </c>
      <c r="J22" s="105">
        <v>5426.2538679999998</v>
      </c>
    </row>
    <row r="23" spans="1:10" ht="24.95" customHeight="1">
      <c r="A23" s="16" t="s">
        <v>6</v>
      </c>
      <c r="B23" s="105">
        <v>1347</v>
      </c>
      <c r="C23" s="105">
        <v>1215</v>
      </c>
      <c r="D23" s="105">
        <v>132</v>
      </c>
      <c r="E23" s="105">
        <v>12416.897629999999</v>
      </c>
      <c r="F23" s="105">
        <v>12835.92022</v>
      </c>
      <c r="G23" s="105">
        <v>6925.5409499999996</v>
      </c>
      <c r="H23" s="105">
        <v>10716.142169999999</v>
      </c>
      <c r="I23" s="105">
        <v>11410.587240000001</v>
      </c>
      <c r="J23" s="105">
        <v>4324.0909089999996</v>
      </c>
    </row>
    <row r="24" spans="1:10" ht="24.95" customHeight="1">
      <c r="A24" s="213" t="s">
        <v>131</v>
      </c>
      <c r="B24" s="105">
        <v>119</v>
      </c>
      <c r="C24" s="105">
        <v>119</v>
      </c>
      <c r="D24" s="105"/>
      <c r="E24" s="105">
        <v>17207.625950000001</v>
      </c>
      <c r="F24" s="105">
        <v>17207.625950000001</v>
      </c>
      <c r="G24" s="105"/>
      <c r="H24" s="105">
        <v>15785.707280000001</v>
      </c>
      <c r="I24" s="105">
        <v>15785.707280000001</v>
      </c>
      <c r="J24" s="105"/>
    </row>
    <row r="25" spans="1:10" ht="24.95" customHeight="1">
      <c r="A25" s="104" t="s">
        <v>8</v>
      </c>
      <c r="B25" s="106">
        <v>117</v>
      </c>
      <c r="C25" s="106">
        <v>116</v>
      </c>
      <c r="D25" s="106">
        <v>1</v>
      </c>
      <c r="E25" s="106">
        <v>11448.69723</v>
      </c>
      <c r="F25" s="106">
        <v>11464.00317</v>
      </c>
      <c r="G25" s="106">
        <v>1783</v>
      </c>
      <c r="H25" s="106">
        <v>10315.24359</v>
      </c>
      <c r="I25" s="106">
        <v>10401.606320000001</v>
      </c>
      <c r="J25" s="106">
        <v>297.16666670000001</v>
      </c>
    </row>
    <row r="26" spans="1:10" s="60" customFormat="1" ht="20.100000000000001" customHeight="1">
      <c r="A26" s="60" t="s">
        <v>53</v>
      </c>
    </row>
    <row r="27" spans="1:10" s="61" customFormat="1" ht="20.100000000000001" customHeight="1">
      <c r="B27" s="40"/>
      <c r="C27" s="40"/>
      <c r="D27" s="40"/>
      <c r="E27" s="40"/>
      <c r="F27" s="40"/>
      <c r="G27" s="40"/>
      <c r="H27" s="40"/>
      <c r="I27" s="40"/>
      <c r="J27" s="40"/>
    </row>
    <row r="28" spans="1:10" s="61" customFormat="1" ht="20.100000000000001" customHeight="1">
      <c r="A28" s="237" t="s">
        <v>13</v>
      </c>
      <c r="B28" s="239" t="s">
        <v>50</v>
      </c>
      <c r="C28" s="240"/>
      <c r="D28" s="241"/>
      <c r="E28" s="239" t="s">
        <v>51</v>
      </c>
      <c r="F28" s="240"/>
      <c r="G28" s="241"/>
      <c r="H28" s="239" t="s">
        <v>52</v>
      </c>
      <c r="I28" s="240"/>
      <c r="J28" s="241"/>
    </row>
    <row r="29" spans="1:10" s="61" customFormat="1" ht="23.45" customHeight="1">
      <c r="A29" s="238"/>
      <c r="B29" s="62" t="s">
        <v>133</v>
      </c>
      <c r="C29" s="62" t="s">
        <v>143</v>
      </c>
      <c r="D29" s="62" t="s">
        <v>542</v>
      </c>
      <c r="E29" s="62" t="s">
        <v>133</v>
      </c>
      <c r="F29" s="62" t="s">
        <v>143</v>
      </c>
      <c r="G29" s="62" t="s">
        <v>542</v>
      </c>
      <c r="H29" s="62" t="s">
        <v>133</v>
      </c>
      <c r="I29" s="62" t="s">
        <v>143</v>
      </c>
      <c r="J29" s="62" t="s">
        <v>542</v>
      </c>
    </row>
    <row r="30" spans="1:10" s="61" customFormat="1" ht="13.5" customHeight="1">
      <c r="A30" s="158"/>
      <c r="B30" s="159"/>
      <c r="C30" s="159"/>
      <c r="D30" s="159"/>
      <c r="E30" s="159"/>
      <c r="F30" s="159"/>
      <c r="G30" s="159"/>
      <c r="H30" s="159"/>
      <c r="I30" s="159"/>
      <c r="J30" s="159"/>
    </row>
    <row r="31" spans="1:10" ht="23.45" hidden="1" customHeight="1">
      <c r="A31" s="65"/>
      <c r="B31" s="65"/>
      <c r="C31" s="65"/>
      <c r="D31" s="65"/>
      <c r="E31" s="65"/>
      <c r="F31" s="65"/>
      <c r="G31" s="65"/>
      <c r="H31" s="65"/>
      <c r="I31" s="65"/>
      <c r="J31" s="65"/>
    </row>
    <row r="32" spans="1:10" ht="23.45" customHeight="1">
      <c r="A32" s="212" t="s">
        <v>144</v>
      </c>
      <c r="B32" s="40">
        <v>638274</v>
      </c>
      <c r="C32" s="40">
        <v>571882</v>
      </c>
      <c r="D32" s="40">
        <v>66392</v>
      </c>
      <c r="E32" s="40">
        <v>11160.130080000001</v>
      </c>
      <c r="F32" s="40">
        <v>11457.495730000001</v>
      </c>
      <c r="G32" s="40">
        <v>8079.9458420000001</v>
      </c>
      <c r="H32" s="40">
        <v>9819.6374319999995</v>
      </c>
      <c r="I32" s="40">
        <v>10261.043960000001</v>
      </c>
      <c r="J32" s="40">
        <v>6017.485874</v>
      </c>
    </row>
    <row r="33" spans="1:10" ht="23.45" customHeight="1">
      <c r="A33" s="213" t="s">
        <v>435</v>
      </c>
      <c r="B33" s="40">
        <v>622291</v>
      </c>
      <c r="C33" s="40">
        <v>558499</v>
      </c>
      <c r="D33" s="40">
        <v>63792</v>
      </c>
      <c r="E33" s="40">
        <v>11132.41424</v>
      </c>
      <c r="F33" s="40">
        <v>11420.243119999999</v>
      </c>
      <c r="G33" s="40">
        <v>8114.144292</v>
      </c>
      <c r="H33" s="40">
        <v>9803.2316260000007</v>
      </c>
      <c r="I33" s="40">
        <v>10229.834860000001</v>
      </c>
      <c r="J33" s="40">
        <v>6068.3200409999999</v>
      </c>
    </row>
    <row r="34" spans="1:10" ht="23.45" customHeight="1">
      <c r="A34" s="213" t="s">
        <v>145</v>
      </c>
      <c r="B34" s="40">
        <v>621718</v>
      </c>
      <c r="C34" s="40">
        <v>557936</v>
      </c>
      <c r="D34" s="40">
        <v>63782</v>
      </c>
      <c r="E34" s="40">
        <v>11134.76692</v>
      </c>
      <c r="F34" s="40">
        <v>11423.026680000001</v>
      </c>
      <c r="G34" s="40">
        <v>8114.3403250000001</v>
      </c>
      <c r="H34" s="40">
        <v>9805.8840049999999</v>
      </c>
      <c r="I34" s="40">
        <v>10233.13148</v>
      </c>
      <c r="J34" s="40">
        <v>6068.5169459999997</v>
      </c>
    </row>
    <row r="35" spans="1:10" ht="18" customHeight="1">
      <c r="A35" s="110" t="s">
        <v>142</v>
      </c>
      <c r="B35" s="40">
        <v>35958</v>
      </c>
      <c r="C35" s="40">
        <v>29368</v>
      </c>
      <c r="D35" s="40">
        <v>6590</v>
      </c>
      <c r="E35" s="40">
        <v>10942.16065</v>
      </c>
      <c r="F35" s="40">
        <v>11553.051670000001</v>
      </c>
      <c r="G35" s="40">
        <v>7572.6629640000001</v>
      </c>
      <c r="H35" s="40">
        <v>9297.4739929999996</v>
      </c>
      <c r="I35" s="40">
        <v>10174.64897</v>
      </c>
      <c r="J35" s="40">
        <v>5388.3882780000004</v>
      </c>
    </row>
    <row r="36" spans="1:10" ht="18" customHeight="1">
      <c r="A36" s="10" t="s">
        <v>0</v>
      </c>
      <c r="B36" s="40">
        <v>35958</v>
      </c>
      <c r="C36" s="40">
        <v>29368</v>
      </c>
      <c r="D36" s="40">
        <v>6590</v>
      </c>
      <c r="E36" s="40">
        <v>10942.16065</v>
      </c>
      <c r="F36" s="40">
        <v>11553.051670000001</v>
      </c>
      <c r="G36" s="40">
        <v>7572.6629640000001</v>
      </c>
      <c r="H36" s="40">
        <v>9297.4739929999996</v>
      </c>
      <c r="I36" s="40">
        <v>10174.64897</v>
      </c>
      <c r="J36" s="40">
        <v>5388.3882780000004</v>
      </c>
    </row>
    <row r="37" spans="1:10" ht="18" customHeight="1">
      <c r="A37" s="213" t="s">
        <v>127</v>
      </c>
      <c r="B37" s="40">
        <v>233866</v>
      </c>
      <c r="C37" s="40">
        <v>207369</v>
      </c>
      <c r="D37" s="40">
        <v>26497</v>
      </c>
      <c r="E37" s="40">
        <v>11235.75022</v>
      </c>
      <c r="F37" s="40">
        <v>11531.983050000001</v>
      </c>
      <c r="G37" s="40">
        <v>8475.5755310000004</v>
      </c>
      <c r="H37" s="40">
        <v>9887.1400639999993</v>
      </c>
      <c r="I37" s="40">
        <v>10335.254370000001</v>
      </c>
      <c r="J37" s="40">
        <v>6380.1387260000001</v>
      </c>
    </row>
    <row r="38" spans="1:10" ht="18" customHeight="1">
      <c r="A38" s="10" t="s">
        <v>146</v>
      </c>
      <c r="B38" s="40">
        <v>37941</v>
      </c>
      <c r="C38" s="40">
        <v>34952</v>
      </c>
      <c r="D38" s="40">
        <v>2989</v>
      </c>
      <c r="E38" s="40">
        <v>10837.04412</v>
      </c>
      <c r="F38" s="40">
        <v>11073.39616</v>
      </c>
      <c r="G38" s="40">
        <v>7605.4638789999999</v>
      </c>
      <c r="H38" s="40">
        <v>9639.9022100000002</v>
      </c>
      <c r="I38" s="40">
        <v>9963.7701780000007</v>
      </c>
      <c r="J38" s="40">
        <v>5852.7382070000003</v>
      </c>
    </row>
    <row r="39" spans="1:10" ht="18" customHeight="1">
      <c r="A39" s="10" t="s">
        <v>147</v>
      </c>
      <c r="B39" s="40">
        <v>31346</v>
      </c>
      <c r="C39" s="40">
        <v>28731</v>
      </c>
      <c r="D39" s="40">
        <v>2615</v>
      </c>
      <c r="E39" s="40">
        <v>10843.695959999999</v>
      </c>
      <c r="F39" s="40">
        <v>11141.941150000001</v>
      </c>
      <c r="G39" s="40">
        <v>7044.512745</v>
      </c>
      <c r="H39" s="40">
        <v>9649.0075130000005</v>
      </c>
      <c r="I39" s="40">
        <v>10029.43397</v>
      </c>
      <c r="J39" s="40">
        <v>5469.2627149999998</v>
      </c>
    </row>
    <row r="40" spans="1:10" ht="18" customHeight="1">
      <c r="A40" s="10" t="s">
        <v>151</v>
      </c>
      <c r="B40" s="40">
        <v>3591</v>
      </c>
      <c r="C40" s="40">
        <v>3188</v>
      </c>
      <c r="D40" s="40">
        <v>403</v>
      </c>
      <c r="E40" s="40">
        <v>8274.2256739999993</v>
      </c>
      <c r="F40" s="40">
        <v>8460.0090070000006</v>
      </c>
      <c r="G40" s="40">
        <v>6530.2291429999996</v>
      </c>
      <c r="H40" s="40">
        <v>7076.4483659999996</v>
      </c>
      <c r="I40" s="40">
        <v>7365.3560230000003</v>
      </c>
      <c r="J40" s="40">
        <v>4790.9952439999997</v>
      </c>
    </row>
    <row r="41" spans="1:10" ht="18" customHeight="1">
      <c r="A41" s="10" t="s">
        <v>1</v>
      </c>
      <c r="B41" s="40">
        <v>37653</v>
      </c>
      <c r="C41" s="40">
        <v>31750</v>
      </c>
      <c r="D41" s="40">
        <v>5903</v>
      </c>
      <c r="E41" s="40">
        <v>10686.79536</v>
      </c>
      <c r="F41" s="40">
        <v>11281.335730000001</v>
      </c>
      <c r="G41" s="40">
        <v>6811.366462</v>
      </c>
      <c r="H41" s="40">
        <v>9336.1043480000008</v>
      </c>
      <c r="I41" s="40">
        <v>10133.27476</v>
      </c>
      <c r="J41" s="40">
        <v>5048.4268169999996</v>
      </c>
    </row>
    <row r="42" spans="1:10" ht="18" customHeight="1">
      <c r="A42" s="10" t="s">
        <v>148</v>
      </c>
      <c r="B42" s="40">
        <v>32057</v>
      </c>
      <c r="C42" s="40">
        <v>27659</v>
      </c>
      <c r="D42" s="40">
        <v>4398</v>
      </c>
      <c r="E42" s="40">
        <v>10615.33987</v>
      </c>
      <c r="F42" s="40">
        <v>10971.49728</v>
      </c>
      <c r="G42" s="40">
        <v>7866.906868</v>
      </c>
      <c r="H42" s="40">
        <v>9169.0051960000001</v>
      </c>
      <c r="I42" s="40">
        <v>9723.4740920000004</v>
      </c>
      <c r="J42" s="40">
        <v>5681.9530850000001</v>
      </c>
    </row>
    <row r="43" spans="1:10" ht="18" customHeight="1">
      <c r="A43" s="10" t="s">
        <v>408</v>
      </c>
      <c r="B43" s="40">
        <v>28885</v>
      </c>
      <c r="C43" s="40">
        <v>26988</v>
      </c>
      <c r="D43" s="40">
        <v>1897</v>
      </c>
      <c r="E43" s="40">
        <v>11789.52817</v>
      </c>
      <c r="F43" s="40">
        <v>12004.46205</v>
      </c>
      <c r="G43" s="40">
        <v>8289.0637449999995</v>
      </c>
      <c r="H43" s="40">
        <v>10570.236129999999</v>
      </c>
      <c r="I43" s="40">
        <v>10853.078100000001</v>
      </c>
      <c r="J43" s="40">
        <v>6546.3357930000002</v>
      </c>
    </row>
    <row r="44" spans="1:10" ht="18" customHeight="1">
      <c r="A44" s="10" t="s">
        <v>149</v>
      </c>
      <c r="B44" s="40">
        <v>29559</v>
      </c>
      <c r="C44" s="40">
        <v>27288</v>
      </c>
      <c r="D44" s="40">
        <v>2271</v>
      </c>
      <c r="E44" s="40">
        <v>11882.830840000001</v>
      </c>
      <c r="F44" s="40">
        <v>12159.84433</v>
      </c>
      <c r="G44" s="40">
        <v>7962.1255149999997</v>
      </c>
      <c r="H44" s="40">
        <v>10600.67316</v>
      </c>
      <c r="I44" s="40">
        <v>10975.14925</v>
      </c>
      <c r="J44" s="40">
        <v>6101.0239620000002</v>
      </c>
    </row>
    <row r="45" spans="1:10" ht="18" customHeight="1">
      <c r="A45" s="10" t="s">
        <v>617</v>
      </c>
      <c r="B45" s="40">
        <v>32834</v>
      </c>
      <c r="C45" s="40">
        <v>26813</v>
      </c>
      <c r="D45" s="40">
        <v>6021</v>
      </c>
      <c r="E45" s="40">
        <v>12557.618049999999</v>
      </c>
      <c r="F45" s="40">
        <v>12668.24937</v>
      </c>
      <c r="G45" s="40">
        <v>11978.783810000001</v>
      </c>
      <c r="H45" s="40">
        <v>10797.324339999999</v>
      </c>
      <c r="I45" s="40">
        <v>11198.12989</v>
      </c>
      <c r="J45" s="40">
        <v>9012.4382440000009</v>
      </c>
    </row>
    <row r="46" spans="1:10" ht="18" customHeight="1">
      <c r="A46" s="213" t="s">
        <v>128</v>
      </c>
      <c r="B46" s="40">
        <v>109733</v>
      </c>
      <c r="C46" s="40">
        <v>99853</v>
      </c>
      <c r="D46" s="40">
        <v>9880</v>
      </c>
      <c r="E46" s="40">
        <v>11077.95334</v>
      </c>
      <c r="F46" s="40">
        <v>11321.02634</v>
      </c>
      <c r="G46" s="40">
        <v>8200.6122049999994</v>
      </c>
      <c r="H46" s="40">
        <v>9795.4374250000001</v>
      </c>
      <c r="I46" s="40">
        <v>10143.90929</v>
      </c>
      <c r="J46" s="40">
        <v>6273.5790059999999</v>
      </c>
    </row>
    <row r="47" spans="1:10" ht="18" customHeight="1">
      <c r="A47" s="10" t="s">
        <v>150</v>
      </c>
      <c r="B47" s="40">
        <v>22923</v>
      </c>
      <c r="C47" s="40">
        <v>20810</v>
      </c>
      <c r="D47" s="40">
        <v>2113</v>
      </c>
      <c r="E47" s="40">
        <v>9911.4571360000009</v>
      </c>
      <c r="F47" s="40">
        <v>10153.14508</v>
      </c>
      <c r="G47" s="40">
        <v>7141.6053460000003</v>
      </c>
      <c r="H47" s="40">
        <v>8700.611707</v>
      </c>
      <c r="I47" s="40">
        <v>9029.8426080000008</v>
      </c>
      <c r="J47" s="40">
        <v>5458.1625649999996</v>
      </c>
    </row>
    <row r="48" spans="1:10" ht="18" customHeight="1">
      <c r="A48" s="10" t="s">
        <v>156</v>
      </c>
      <c r="B48" s="40">
        <v>9086</v>
      </c>
      <c r="C48" s="40">
        <v>8187</v>
      </c>
      <c r="D48" s="40">
        <v>899</v>
      </c>
      <c r="E48" s="40">
        <v>10902.99928</v>
      </c>
      <c r="F48" s="40">
        <v>10999.459720000001</v>
      </c>
      <c r="G48" s="40">
        <v>9896.7927440000003</v>
      </c>
      <c r="H48" s="40">
        <v>9199.7306389999994</v>
      </c>
      <c r="I48" s="40">
        <v>9399.2064960000007</v>
      </c>
      <c r="J48" s="40">
        <v>7383.1468299999997</v>
      </c>
    </row>
    <row r="49" spans="1:10" ht="18" customHeight="1">
      <c r="A49" s="10" t="s">
        <v>152</v>
      </c>
      <c r="B49" s="40">
        <v>26726</v>
      </c>
      <c r="C49" s="40">
        <v>23728</v>
      </c>
      <c r="D49" s="40">
        <v>2998</v>
      </c>
      <c r="E49" s="40">
        <v>9431.2979899999991</v>
      </c>
      <c r="F49" s="40">
        <v>9651.6968489999999</v>
      </c>
      <c r="G49" s="40">
        <v>7399.1124330000002</v>
      </c>
      <c r="H49" s="40">
        <v>8311.0240460000005</v>
      </c>
      <c r="I49" s="40">
        <v>8642.5491930000007</v>
      </c>
      <c r="J49" s="40">
        <v>5687.1318929999998</v>
      </c>
    </row>
    <row r="50" spans="1:10" ht="18" customHeight="1">
      <c r="A50" s="10" t="s">
        <v>153</v>
      </c>
      <c r="B50" s="40">
        <v>19996</v>
      </c>
      <c r="C50" s="40">
        <v>18904</v>
      </c>
      <c r="D50" s="40">
        <v>1092</v>
      </c>
      <c r="E50" s="40">
        <v>11104.113859999999</v>
      </c>
      <c r="F50" s="40">
        <v>11275.150739999999</v>
      </c>
      <c r="G50" s="40">
        <v>7531.3491379999996</v>
      </c>
      <c r="H50" s="40">
        <v>9933.8763459999991</v>
      </c>
      <c r="I50" s="40">
        <v>10182.119989999999</v>
      </c>
      <c r="J50" s="40">
        <v>5636.4423839999999</v>
      </c>
    </row>
    <row r="51" spans="1:10" ht="18" customHeight="1">
      <c r="A51" s="10" t="s">
        <v>160</v>
      </c>
      <c r="B51" s="40">
        <v>6669</v>
      </c>
      <c r="C51" s="40">
        <v>6222</v>
      </c>
      <c r="D51" s="40">
        <v>447</v>
      </c>
      <c r="E51" s="40">
        <v>14484.85446</v>
      </c>
      <c r="F51" s="40">
        <v>14827.60312</v>
      </c>
      <c r="G51" s="40">
        <v>9018.8225810000004</v>
      </c>
      <c r="H51" s="40">
        <v>13122.668540000001</v>
      </c>
      <c r="I51" s="40">
        <v>13548.676670000001</v>
      </c>
      <c r="J51" s="40">
        <v>7192.8640939999996</v>
      </c>
    </row>
    <row r="52" spans="1:10" ht="18" customHeight="1">
      <c r="A52" s="10" t="s">
        <v>154</v>
      </c>
      <c r="B52" s="40">
        <v>13555</v>
      </c>
      <c r="C52" s="40">
        <v>12916</v>
      </c>
      <c r="D52" s="40">
        <v>639</v>
      </c>
      <c r="E52" s="40">
        <v>12903.81162</v>
      </c>
      <c r="F52" s="40">
        <v>13050.122289999999</v>
      </c>
      <c r="G52" s="40">
        <v>9380.6596219999992</v>
      </c>
      <c r="H52" s="40">
        <v>11672.92793</v>
      </c>
      <c r="I52" s="40">
        <v>11895.33735</v>
      </c>
      <c r="J52" s="40">
        <v>7177.4034949999996</v>
      </c>
    </row>
    <row r="53" spans="1:10" ht="18" customHeight="1">
      <c r="A53" s="17" t="s">
        <v>155</v>
      </c>
      <c r="B53" s="40">
        <v>10778</v>
      </c>
      <c r="C53" s="40">
        <v>9086</v>
      </c>
      <c r="D53" s="40">
        <v>1692</v>
      </c>
      <c r="E53" s="40">
        <v>13200.41339</v>
      </c>
      <c r="F53" s="40">
        <v>13741.380800000001</v>
      </c>
      <c r="G53" s="40">
        <v>9807.2575149999993</v>
      </c>
      <c r="H53" s="40">
        <v>11630.174940000001</v>
      </c>
      <c r="I53" s="40">
        <v>12386.55063</v>
      </c>
      <c r="J53" s="40">
        <v>7568.4553779999997</v>
      </c>
    </row>
    <row r="54" spans="1:10" ht="18" customHeight="1">
      <c r="A54" s="213" t="s">
        <v>118</v>
      </c>
      <c r="B54" s="40">
        <v>96692</v>
      </c>
      <c r="C54" s="40">
        <v>87004</v>
      </c>
      <c r="D54" s="40">
        <v>9688</v>
      </c>
      <c r="E54" s="40">
        <v>11293.16366</v>
      </c>
      <c r="F54" s="40">
        <v>11559.535879999999</v>
      </c>
      <c r="G54" s="40">
        <v>8429.4299879999999</v>
      </c>
      <c r="H54" s="40">
        <v>9968.0731950000009</v>
      </c>
      <c r="I54" s="40">
        <v>10374.350409999999</v>
      </c>
      <c r="J54" s="40">
        <v>6319.4622209999998</v>
      </c>
    </row>
    <row r="55" spans="1:10" ht="18" customHeight="1">
      <c r="A55" s="17" t="s">
        <v>170</v>
      </c>
      <c r="B55" s="40">
        <v>8023</v>
      </c>
      <c r="C55" s="40">
        <v>6290</v>
      </c>
      <c r="D55" s="40">
        <v>1733</v>
      </c>
      <c r="E55" s="40">
        <v>9107.3312440000009</v>
      </c>
      <c r="F55" s="40">
        <v>9505.0457370000004</v>
      </c>
      <c r="G55" s="40">
        <v>7441.9128119999996</v>
      </c>
      <c r="H55" s="40">
        <v>7755.7425940000003</v>
      </c>
      <c r="I55" s="40">
        <v>8334.2930840000008</v>
      </c>
      <c r="J55" s="40">
        <v>5655.8680519999998</v>
      </c>
    </row>
    <row r="56" spans="1:10" ht="18" customHeight="1">
      <c r="A56" s="17" t="s">
        <v>172</v>
      </c>
      <c r="B56" s="40">
        <v>1130</v>
      </c>
      <c r="C56" s="40">
        <v>980</v>
      </c>
      <c r="D56" s="40">
        <v>150</v>
      </c>
      <c r="E56" s="40">
        <v>7748.789323</v>
      </c>
      <c r="F56" s="40">
        <v>8014.0296950000002</v>
      </c>
      <c r="G56" s="40">
        <v>5760.0911850000002</v>
      </c>
      <c r="H56" s="40">
        <v>6390.4654129999999</v>
      </c>
      <c r="I56" s="40">
        <v>6724.0162410000003</v>
      </c>
      <c r="J56" s="40">
        <v>4211.2666669999999</v>
      </c>
    </row>
    <row r="57" spans="1:10" ht="18" customHeight="1">
      <c r="A57" s="17" t="s">
        <v>157</v>
      </c>
      <c r="B57" s="40">
        <v>2549</v>
      </c>
      <c r="C57" s="40">
        <v>2207</v>
      </c>
      <c r="D57" s="40">
        <v>342</v>
      </c>
      <c r="E57" s="40">
        <v>15083.92114</v>
      </c>
      <c r="F57" s="40">
        <v>15722.56986</v>
      </c>
      <c r="G57" s="40">
        <v>10275.65263</v>
      </c>
      <c r="H57" s="40">
        <v>13282.016869999999</v>
      </c>
      <c r="I57" s="40">
        <v>14114.930560000001</v>
      </c>
      <c r="J57" s="40">
        <v>7907.0445909999999</v>
      </c>
    </row>
    <row r="58" spans="1:10" ht="18" customHeight="1">
      <c r="A58" s="28" t="s">
        <v>158</v>
      </c>
      <c r="B58" s="40">
        <v>1887</v>
      </c>
      <c r="C58" s="40">
        <v>1737</v>
      </c>
      <c r="D58" s="40">
        <v>150</v>
      </c>
      <c r="E58" s="40">
        <v>15624.63646</v>
      </c>
      <c r="F58" s="40">
        <v>15997.823549999999</v>
      </c>
      <c r="G58" s="40">
        <v>10506.332119999999</v>
      </c>
      <c r="H58" s="40">
        <v>13971.36721</v>
      </c>
      <c r="I58" s="40">
        <v>14484.30848</v>
      </c>
      <c r="J58" s="40">
        <v>8031.5072220000002</v>
      </c>
    </row>
    <row r="59" spans="1:10" ht="18" customHeight="1">
      <c r="A59" s="17" t="s">
        <v>609</v>
      </c>
      <c r="B59" s="40">
        <v>5194</v>
      </c>
      <c r="C59" s="40">
        <v>4455</v>
      </c>
      <c r="D59" s="40">
        <v>739</v>
      </c>
      <c r="E59" s="40">
        <v>13370.640520000001</v>
      </c>
      <c r="F59" s="40">
        <v>13799.580550000001</v>
      </c>
      <c r="G59" s="40">
        <v>9963.7850299999991</v>
      </c>
      <c r="H59" s="40">
        <v>11609.85536</v>
      </c>
      <c r="I59" s="40">
        <v>12407.74856</v>
      </c>
      <c r="J59" s="40">
        <v>6799.8226210000003</v>
      </c>
    </row>
    <row r="60" spans="1:10" ht="18" customHeight="1">
      <c r="A60" s="17" t="s">
        <v>159</v>
      </c>
      <c r="B60" s="40">
        <v>14430</v>
      </c>
      <c r="C60" s="40">
        <v>13669</v>
      </c>
      <c r="D60" s="40">
        <v>761</v>
      </c>
      <c r="E60" s="40">
        <v>10565.14097</v>
      </c>
      <c r="F60" s="40">
        <v>10726.618630000001</v>
      </c>
      <c r="G60" s="40">
        <v>7085.6952460000002</v>
      </c>
      <c r="H60" s="40">
        <v>9434.6171919999997</v>
      </c>
      <c r="I60" s="40">
        <v>9663.6221559999994</v>
      </c>
      <c r="J60" s="40">
        <v>5321.2547089999998</v>
      </c>
    </row>
    <row r="61" spans="1:10" ht="18" customHeight="1">
      <c r="A61" s="17" t="s">
        <v>161</v>
      </c>
      <c r="B61" s="40">
        <v>9865</v>
      </c>
      <c r="C61" s="40">
        <v>9535</v>
      </c>
      <c r="D61" s="40">
        <v>330</v>
      </c>
      <c r="E61" s="40">
        <v>10195.76866</v>
      </c>
      <c r="F61" s="40">
        <v>10294.15631</v>
      </c>
      <c r="G61" s="40">
        <v>6789.8623580000003</v>
      </c>
      <c r="H61" s="40">
        <v>9159.9137019999998</v>
      </c>
      <c r="I61" s="40">
        <v>9299.7382890000008</v>
      </c>
      <c r="J61" s="40">
        <v>5119.8305559999999</v>
      </c>
    </row>
    <row r="62" spans="1:10" ht="18" customHeight="1">
      <c r="A62" s="17" t="s">
        <v>162</v>
      </c>
      <c r="B62" s="40">
        <v>1029</v>
      </c>
      <c r="C62" s="40">
        <v>932</v>
      </c>
      <c r="D62" s="40">
        <v>97</v>
      </c>
      <c r="E62" s="40">
        <v>6981.8424240000004</v>
      </c>
      <c r="F62" s="40">
        <v>7100.7540879999997</v>
      </c>
      <c r="G62" s="40">
        <v>5688.3804479999999</v>
      </c>
      <c r="H62" s="40">
        <v>5701.7248950000003</v>
      </c>
      <c r="I62" s="40">
        <v>5863.3283259999998</v>
      </c>
      <c r="J62" s="40">
        <v>4148.9991410000002</v>
      </c>
    </row>
    <row r="63" spans="1:10" ht="18" customHeight="1">
      <c r="A63" s="17" t="s">
        <v>163</v>
      </c>
      <c r="B63" s="40">
        <v>4798</v>
      </c>
      <c r="C63" s="40">
        <v>4370</v>
      </c>
      <c r="D63" s="40">
        <v>428</v>
      </c>
      <c r="E63" s="40">
        <v>18518.82892</v>
      </c>
      <c r="F63" s="40">
        <v>18889.470560000002</v>
      </c>
      <c r="G63" s="40">
        <v>14049.78728</v>
      </c>
      <c r="H63" s="40">
        <v>16702.841219999998</v>
      </c>
      <c r="I63" s="40">
        <v>17273.203320000001</v>
      </c>
      <c r="J63" s="40">
        <v>10879.28427</v>
      </c>
    </row>
    <row r="64" spans="1:10" ht="18" customHeight="1">
      <c r="A64" s="17" t="s">
        <v>610</v>
      </c>
      <c r="B64" s="40">
        <v>7281</v>
      </c>
      <c r="C64" s="40">
        <v>5949</v>
      </c>
      <c r="D64" s="40">
        <v>1332</v>
      </c>
      <c r="E64" s="40">
        <v>11005.958409999999</v>
      </c>
      <c r="F64" s="40">
        <v>11833.464169999999</v>
      </c>
      <c r="G64" s="40">
        <v>6572.9015259999996</v>
      </c>
      <c r="H64" s="40">
        <v>9758.384677</v>
      </c>
      <c r="I64" s="40">
        <v>10821.317419999999</v>
      </c>
      <c r="J64" s="40">
        <v>5011.0972220000003</v>
      </c>
    </row>
    <row r="65" spans="1:10" ht="18" customHeight="1">
      <c r="A65" s="17" t="s">
        <v>188</v>
      </c>
      <c r="B65" s="40">
        <v>1663</v>
      </c>
      <c r="C65" s="40">
        <v>1614</v>
      </c>
      <c r="D65" s="40">
        <v>49</v>
      </c>
      <c r="E65" s="40">
        <v>14392.84238</v>
      </c>
      <c r="F65" s="40">
        <v>14517.67763</v>
      </c>
      <c r="G65" s="40">
        <v>9200.457746</v>
      </c>
      <c r="H65" s="40">
        <v>13086.696980000001</v>
      </c>
      <c r="I65" s="40">
        <v>13281.636200000001</v>
      </c>
      <c r="J65" s="40">
        <v>6665.6377549999997</v>
      </c>
    </row>
    <row r="66" spans="1:10" ht="18" customHeight="1">
      <c r="A66" s="17" t="s">
        <v>192</v>
      </c>
      <c r="B66" s="40">
        <v>6920</v>
      </c>
      <c r="C66" s="40">
        <v>6308</v>
      </c>
      <c r="D66" s="40">
        <v>612</v>
      </c>
      <c r="E66" s="40">
        <v>9946.1735210000006</v>
      </c>
      <c r="F66" s="40">
        <v>10205.42719</v>
      </c>
      <c r="G66" s="40">
        <v>6888.3016639999996</v>
      </c>
      <c r="H66" s="40">
        <v>8839.5658960000001</v>
      </c>
      <c r="I66" s="40">
        <v>9172.2921690000003</v>
      </c>
      <c r="J66" s="40">
        <v>5410.0931369999998</v>
      </c>
    </row>
    <row r="67" spans="1:10" ht="18" customHeight="1">
      <c r="A67" s="10" t="s">
        <v>164</v>
      </c>
      <c r="B67" s="40">
        <v>5690</v>
      </c>
      <c r="C67" s="40">
        <v>5476</v>
      </c>
      <c r="D67" s="40">
        <v>214</v>
      </c>
      <c r="E67" s="40">
        <v>9338.2858749999996</v>
      </c>
      <c r="F67" s="40">
        <v>9446.7543089999999</v>
      </c>
      <c r="G67" s="40">
        <v>6170.3223099999996</v>
      </c>
      <c r="H67" s="40">
        <v>8369.719083</v>
      </c>
      <c r="I67" s="40">
        <v>8506.5641890000006</v>
      </c>
      <c r="J67" s="40">
        <v>4868.0190810000004</v>
      </c>
    </row>
    <row r="68" spans="1:10" ht="18" customHeight="1">
      <c r="A68" s="10" t="s">
        <v>165</v>
      </c>
      <c r="B68" s="40">
        <v>7929</v>
      </c>
      <c r="C68" s="40">
        <v>7545</v>
      </c>
      <c r="D68" s="40">
        <v>384</v>
      </c>
      <c r="E68" s="40">
        <v>9658.9020089999995</v>
      </c>
      <c r="F68" s="40">
        <v>9767.2722099999992</v>
      </c>
      <c r="G68" s="40">
        <v>7256.3791780000001</v>
      </c>
      <c r="H68" s="40">
        <v>8584.9800730000006</v>
      </c>
      <c r="I68" s="40">
        <v>8729.3781749999998</v>
      </c>
      <c r="J68" s="40">
        <v>5747.7829860000002</v>
      </c>
    </row>
    <row r="69" spans="1:10" ht="18" customHeight="1">
      <c r="A69" s="10" t="s">
        <v>202</v>
      </c>
      <c r="B69" s="40">
        <v>2228</v>
      </c>
      <c r="C69" s="40">
        <v>2130</v>
      </c>
      <c r="D69" s="40">
        <v>98</v>
      </c>
      <c r="E69" s="40">
        <v>14717.18137</v>
      </c>
      <c r="F69" s="40">
        <v>14895.45679</v>
      </c>
      <c r="G69" s="40">
        <v>9958.2691869999999</v>
      </c>
      <c r="H69" s="40">
        <v>13308.5463</v>
      </c>
      <c r="I69" s="40">
        <v>13580.74041</v>
      </c>
      <c r="J69" s="40">
        <v>7392.4906460000002</v>
      </c>
    </row>
    <row r="70" spans="1:10" ht="18" customHeight="1">
      <c r="A70" s="17" t="s">
        <v>166</v>
      </c>
      <c r="B70" s="40">
        <v>9256</v>
      </c>
      <c r="C70" s="40">
        <v>8637</v>
      </c>
      <c r="D70" s="40">
        <v>619</v>
      </c>
      <c r="E70" s="40">
        <v>9982.0570250000001</v>
      </c>
      <c r="F70" s="40">
        <v>10130.3909</v>
      </c>
      <c r="G70" s="40">
        <v>7554.494267</v>
      </c>
      <c r="H70" s="40">
        <v>8983.0604650000005</v>
      </c>
      <c r="I70" s="40">
        <v>9207.3137179999994</v>
      </c>
      <c r="J70" s="40">
        <v>5854.0211360000003</v>
      </c>
    </row>
    <row r="71" spans="1:10" ht="18" customHeight="1">
      <c r="A71" s="17" t="s">
        <v>167</v>
      </c>
      <c r="B71" s="40">
        <v>6820</v>
      </c>
      <c r="C71" s="40">
        <v>5170</v>
      </c>
      <c r="D71" s="40">
        <v>1650</v>
      </c>
      <c r="E71" s="40">
        <v>14049.0077</v>
      </c>
      <c r="F71" s="40">
        <v>14803.987730000001</v>
      </c>
      <c r="G71" s="40">
        <v>11194.93252</v>
      </c>
      <c r="H71" s="40">
        <v>11565.71169</v>
      </c>
      <c r="I71" s="40">
        <v>12713.67611</v>
      </c>
      <c r="J71" s="40">
        <v>7968.756515</v>
      </c>
    </row>
    <row r="72" spans="1:10" ht="18" customHeight="1">
      <c r="A72" s="213" t="s">
        <v>119</v>
      </c>
      <c r="B72" s="40">
        <v>117470</v>
      </c>
      <c r="C72" s="40">
        <v>108197</v>
      </c>
      <c r="D72" s="40">
        <v>9273</v>
      </c>
      <c r="E72" s="40">
        <v>10627.690570000001</v>
      </c>
      <c r="F72" s="40">
        <v>10887.675359999999</v>
      </c>
      <c r="G72" s="40">
        <v>6972.2431210000004</v>
      </c>
      <c r="H72" s="40">
        <v>9432.5164249999998</v>
      </c>
      <c r="I72" s="40">
        <v>9794.8189640000001</v>
      </c>
      <c r="J72" s="40">
        <v>5205.1846310000001</v>
      </c>
    </row>
    <row r="73" spans="1:10" ht="18" customHeight="1">
      <c r="A73" s="17" t="s">
        <v>168</v>
      </c>
      <c r="B73" s="40">
        <v>3387</v>
      </c>
      <c r="C73" s="40">
        <v>3275</v>
      </c>
      <c r="D73" s="40">
        <v>112</v>
      </c>
      <c r="E73" s="40">
        <v>9244.8689549999999</v>
      </c>
      <c r="F73" s="40">
        <v>9320.5053619999999</v>
      </c>
      <c r="G73" s="40">
        <v>6375.7445180000004</v>
      </c>
      <c r="H73" s="40">
        <v>8076.4088670000001</v>
      </c>
      <c r="I73" s="40">
        <v>8204.6535110000004</v>
      </c>
      <c r="J73" s="40">
        <v>4326.3980650000003</v>
      </c>
    </row>
    <row r="74" spans="1:10" ht="18" customHeight="1">
      <c r="A74" s="17" t="s">
        <v>169</v>
      </c>
      <c r="B74" s="40">
        <v>3289</v>
      </c>
      <c r="C74" s="40">
        <v>3202</v>
      </c>
      <c r="D74" s="40">
        <v>87</v>
      </c>
      <c r="E74" s="40">
        <v>9628.3914330000007</v>
      </c>
      <c r="F74" s="40">
        <v>9670.6816149999995</v>
      </c>
      <c r="G74" s="40">
        <v>7761.528061</v>
      </c>
      <c r="H74" s="40">
        <v>8634.2773390000002</v>
      </c>
      <c r="I74" s="40">
        <v>8710.5095770000007</v>
      </c>
      <c r="J74" s="40">
        <v>5828.5804600000001</v>
      </c>
    </row>
    <row r="75" spans="1:10" ht="18" customHeight="1">
      <c r="A75" s="17" t="s">
        <v>171</v>
      </c>
      <c r="B75" s="40">
        <v>532</v>
      </c>
      <c r="C75" s="40">
        <v>490</v>
      </c>
      <c r="D75" s="40">
        <v>42</v>
      </c>
      <c r="E75" s="40">
        <v>9180.5458720000006</v>
      </c>
      <c r="F75" s="40">
        <v>9355.6575229999999</v>
      </c>
      <c r="G75" s="40">
        <v>7021.2647059999999</v>
      </c>
      <c r="H75" s="40">
        <v>7821.58349</v>
      </c>
      <c r="I75" s="40">
        <v>8004.8151360000002</v>
      </c>
      <c r="J75" s="40">
        <v>5683.8809520000004</v>
      </c>
    </row>
    <row r="76" spans="1:10" ht="18" customHeight="1">
      <c r="A76" s="17" t="s">
        <v>208</v>
      </c>
      <c r="B76" s="40">
        <v>4299</v>
      </c>
      <c r="C76" s="40">
        <v>4069</v>
      </c>
      <c r="D76" s="40">
        <v>230</v>
      </c>
      <c r="E76" s="40">
        <v>11764.014939999999</v>
      </c>
      <c r="F76" s="40">
        <v>11983.476979999999</v>
      </c>
      <c r="G76" s="40">
        <v>6910.4856149999996</v>
      </c>
      <c r="H76" s="40">
        <v>10626.79034</v>
      </c>
      <c r="I76" s="40">
        <v>10942.15043</v>
      </c>
      <c r="J76" s="40">
        <v>5047.6590580000002</v>
      </c>
    </row>
    <row r="77" spans="1:10" ht="18" customHeight="1">
      <c r="A77" s="17" t="s">
        <v>209</v>
      </c>
      <c r="B77" s="40">
        <v>1508</v>
      </c>
      <c r="C77" s="40">
        <v>1439</v>
      </c>
      <c r="D77" s="40">
        <v>69</v>
      </c>
      <c r="E77" s="40">
        <v>13558.48602</v>
      </c>
      <c r="F77" s="40">
        <v>13764.220960000001</v>
      </c>
      <c r="G77" s="40">
        <v>8347.3213109999997</v>
      </c>
      <c r="H77" s="40">
        <v>12033.75575</v>
      </c>
      <c r="I77" s="40">
        <v>12315.900970000001</v>
      </c>
      <c r="J77" s="40">
        <v>6149.5966179999996</v>
      </c>
    </row>
    <row r="78" spans="1:10" ht="18" customHeight="1">
      <c r="A78" s="17" t="s">
        <v>173</v>
      </c>
      <c r="B78" s="40">
        <v>1225</v>
      </c>
      <c r="C78" s="40">
        <v>871</v>
      </c>
      <c r="D78" s="40">
        <v>354</v>
      </c>
      <c r="E78" s="40">
        <v>14910.415650000001</v>
      </c>
      <c r="F78" s="40">
        <v>15636.639069999999</v>
      </c>
      <c r="G78" s="40">
        <v>12757.698469999999</v>
      </c>
      <c r="H78" s="40">
        <v>12601.837009999999</v>
      </c>
      <c r="I78" s="40">
        <v>13898.237370000001</v>
      </c>
      <c r="J78" s="40">
        <v>9412.1061680000003</v>
      </c>
    </row>
    <row r="79" spans="1:10" ht="18" customHeight="1">
      <c r="A79" s="17" t="s">
        <v>174</v>
      </c>
      <c r="B79" s="40">
        <v>1147</v>
      </c>
      <c r="C79" s="40">
        <v>1128</v>
      </c>
      <c r="D79" s="40">
        <v>19</v>
      </c>
      <c r="E79" s="40">
        <v>12021.337240000001</v>
      </c>
      <c r="F79" s="40">
        <v>12098.61368</v>
      </c>
      <c r="G79" s="40">
        <v>6944.6470589999999</v>
      </c>
      <c r="H79" s="40">
        <v>10892.91761</v>
      </c>
      <c r="I79" s="40">
        <v>10980.45723</v>
      </c>
      <c r="J79" s="40">
        <v>5695.828947</v>
      </c>
    </row>
    <row r="80" spans="1:10" ht="18" customHeight="1">
      <c r="A80" s="17" t="s">
        <v>175</v>
      </c>
      <c r="B80" s="40">
        <v>1203</v>
      </c>
      <c r="C80" s="40">
        <v>1156</v>
      </c>
      <c r="D80" s="40">
        <v>47</v>
      </c>
      <c r="E80" s="40">
        <v>14728.47262</v>
      </c>
      <c r="F80" s="40">
        <v>14926.35252</v>
      </c>
      <c r="G80" s="40">
        <v>8253.4311689999995</v>
      </c>
      <c r="H80" s="40">
        <v>13246.03491</v>
      </c>
      <c r="I80" s="40">
        <v>13555.521119999999</v>
      </c>
      <c r="J80" s="40">
        <v>5633.9911350000002</v>
      </c>
    </row>
    <row r="81" spans="1:10" ht="18" customHeight="1">
      <c r="A81" s="17" t="s">
        <v>615</v>
      </c>
      <c r="B81" s="40">
        <v>472</v>
      </c>
      <c r="C81" s="40">
        <v>439</v>
      </c>
      <c r="D81" s="40">
        <v>33</v>
      </c>
      <c r="E81" s="40">
        <v>17910.463220000001</v>
      </c>
      <c r="F81" s="40">
        <v>18351.90956</v>
      </c>
      <c r="G81" s="40">
        <v>10630.36519</v>
      </c>
      <c r="H81" s="40">
        <v>16206.060030000001</v>
      </c>
      <c r="I81" s="40">
        <v>16833.034739999999</v>
      </c>
      <c r="J81" s="40">
        <v>7865.3964649999998</v>
      </c>
    </row>
    <row r="82" spans="1:10" ht="18" customHeight="1">
      <c r="A82" s="17" t="s">
        <v>176</v>
      </c>
      <c r="B82" s="40">
        <v>3186</v>
      </c>
      <c r="C82" s="40">
        <v>3086</v>
      </c>
      <c r="D82" s="40">
        <v>100</v>
      </c>
      <c r="E82" s="40">
        <v>10225.14968</v>
      </c>
      <c r="F82" s="40">
        <v>10304.65561</v>
      </c>
      <c r="G82" s="40">
        <v>7329.473626</v>
      </c>
      <c r="H82" s="40">
        <v>9107.4759890000005</v>
      </c>
      <c r="I82" s="40">
        <v>9222.4886850000003</v>
      </c>
      <c r="J82" s="40">
        <v>5558.1841670000003</v>
      </c>
    </row>
    <row r="83" spans="1:10" ht="18" customHeight="1">
      <c r="A83" s="17" t="s">
        <v>177</v>
      </c>
      <c r="B83" s="40">
        <v>794</v>
      </c>
      <c r="C83" s="40">
        <v>715</v>
      </c>
      <c r="D83" s="40">
        <v>79</v>
      </c>
      <c r="E83" s="40">
        <v>18374.72234</v>
      </c>
      <c r="F83" s="40">
        <v>18937.002820000002</v>
      </c>
      <c r="G83" s="40">
        <v>12061.57617</v>
      </c>
      <c r="H83" s="40">
        <v>15634.327670000001</v>
      </c>
      <c r="I83" s="40">
        <v>16429.725989999999</v>
      </c>
      <c r="J83" s="40">
        <v>8435.4694089999994</v>
      </c>
    </row>
    <row r="84" spans="1:10" ht="18" customHeight="1">
      <c r="A84" s="17" t="s">
        <v>178</v>
      </c>
      <c r="B84" s="40">
        <v>3165</v>
      </c>
      <c r="C84" s="40">
        <v>2828</v>
      </c>
      <c r="D84" s="40">
        <v>337</v>
      </c>
      <c r="E84" s="40">
        <v>8350.9346150000001</v>
      </c>
      <c r="F84" s="40">
        <v>8582.2611699999998</v>
      </c>
      <c r="G84" s="40">
        <v>6078.4647290000003</v>
      </c>
      <c r="H84" s="40">
        <v>7287.1689050000004</v>
      </c>
      <c r="I84" s="40">
        <v>7607.0961809999999</v>
      </c>
      <c r="J84" s="40">
        <v>4602.4379330000002</v>
      </c>
    </row>
    <row r="85" spans="1:10" ht="18" customHeight="1">
      <c r="A85" s="17" t="s">
        <v>213</v>
      </c>
      <c r="B85" s="40">
        <v>2302</v>
      </c>
      <c r="C85" s="40">
        <v>2204</v>
      </c>
      <c r="D85" s="40">
        <v>98</v>
      </c>
      <c r="E85" s="40">
        <v>10448.232609999999</v>
      </c>
      <c r="F85" s="40">
        <v>10528.74373</v>
      </c>
      <c r="G85" s="40">
        <v>8241.7979090000008</v>
      </c>
      <c r="H85" s="40">
        <v>9250.3773889999993</v>
      </c>
      <c r="I85" s="40">
        <v>9393.3846420000009</v>
      </c>
      <c r="J85" s="40">
        <v>6034.1734690000003</v>
      </c>
    </row>
    <row r="86" spans="1:10" ht="18" customHeight="1">
      <c r="A86" s="17" t="s">
        <v>179</v>
      </c>
      <c r="B86" s="40">
        <v>2929</v>
      </c>
      <c r="C86" s="40">
        <v>2880</v>
      </c>
      <c r="D86" s="40">
        <v>49</v>
      </c>
      <c r="E86" s="40">
        <v>10836.85658</v>
      </c>
      <c r="F86" s="40">
        <v>10883.09801</v>
      </c>
      <c r="G86" s="40">
        <v>7737.6888410000001</v>
      </c>
      <c r="H86" s="40">
        <v>9773.1501079999998</v>
      </c>
      <c r="I86" s="40">
        <v>9835.0959779999994</v>
      </c>
      <c r="J86" s="40">
        <v>6132.25</v>
      </c>
    </row>
    <row r="87" spans="1:10" ht="18" customHeight="1">
      <c r="A87" s="17" t="s">
        <v>180</v>
      </c>
      <c r="B87" s="40">
        <v>1004</v>
      </c>
      <c r="C87" s="40">
        <v>975</v>
      </c>
      <c r="D87" s="40">
        <v>29</v>
      </c>
      <c r="E87" s="40">
        <v>12809.98862</v>
      </c>
      <c r="F87" s="40">
        <v>12866.693929999999</v>
      </c>
      <c r="G87" s="40">
        <v>10524.082710000001</v>
      </c>
      <c r="H87" s="40">
        <v>11684.011039999999</v>
      </c>
      <c r="I87" s="40">
        <v>11792.27</v>
      </c>
      <c r="J87" s="40">
        <v>8044.2701150000003</v>
      </c>
    </row>
    <row r="88" spans="1:10" ht="18" customHeight="1">
      <c r="A88" s="17" t="s">
        <v>181</v>
      </c>
      <c r="B88" s="40">
        <v>2957</v>
      </c>
      <c r="C88" s="40">
        <v>2795</v>
      </c>
      <c r="D88" s="40">
        <v>162</v>
      </c>
      <c r="E88" s="40">
        <v>13572.090990000001</v>
      </c>
      <c r="F88" s="40">
        <v>13907.152029999999</v>
      </c>
      <c r="G88" s="40">
        <v>6917.7787099999996</v>
      </c>
      <c r="H88" s="40">
        <v>12366.88135</v>
      </c>
      <c r="I88" s="40">
        <v>12763.979160000001</v>
      </c>
      <c r="J88" s="40">
        <v>5515.718621</v>
      </c>
    </row>
    <row r="89" spans="1:10" ht="18" customHeight="1">
      <c r="A89" s="17" t="s">
        <v>182</v>
      </c>
      <c r="B89" s="40">
        <v>1084</v>
      </c>
      <c r="C89" s="40">
        <v>1031</v>
      </c>
      <c r="D89" s="40">
        <v>53</v>
      </c>
      <c r="E89" s="40">
        <v>13917.40612</v>
      </c>
      <c r="F89" s="40">
        <v>14130.048940000001</v>
      </c>
      <c r="G89" s="40">
        <v>8794.730603</v>
      </c>
      <c r="H89" s="40">
        <v>12455.907289999999</v>
      </c>
      <c r="I89" s="40">
        <v>12766.38272</v>
      </c>
      <c r="J89" s="40">
        <v>6416.2814470000003</v>
      </c>
    </row>
    <row r="90" spans="1:10" ht="18" customHeight="1">
      <c r="A90" s="17" t="s">
        <v>183</v>
      </c>
      <c r="B90" s="40">
        <v>9685</v>
      </c>
      <c r="C90" s="40">
        <v>8536</v>
      </c>
      <c r="D90" s="40">
        <v>1149</v>
      </c>
      <c r="E90" s="40">
        <v>10679.678519999999</v>
      </c>
      <c r="F90" s="40">
        <v>11090.545400000001</v>
      </c>
      <c r="G90" s="40">
        <v>6786.8570849999996</v>
      </c>
      <c r="H90" s="40">
        <v>9455.953872</v>
      </c>
      <c r="I90" s="40">
        <v>10077.874830000001</v>
      </c>
      <c r="J90" s="40">
        <v>4835.6602839999996</v>
      </c>
    </row>
    <row r="91" spans="1:10" ht="18" customHeight="1">
      <c r="A91" s="17" t="s">
        <v>184</v>
      </c>
      <c r="B91" s="40">
        <v>1254</v>
      </c>
      <c r="C91" s="40">
        <v>1151</v>
      </c>
      <c r="D91" s="40">
        <v>103</v>
      </c>
      <c r="E91" s="40">
        <v>12628.539629999999</v>
      </c>
      <c r="F91" s="40">
        <v>13050.15668</v>
      </c>
      <c r="G91" s="40">
        <v>6902.98</v>
      </c>
      <c r="H91" s="40">
        <v>11012.207399999999</v>
      </c>
      <c r="I91" s="40">
        <v>11547.85802</v>
      </c>
      <c r="J91" s="40">
        <v>5026.4417480000002</v>
      </c>
    </row>
    <row r="92" spans="1:10" ht="18" customHeight="1">
      <c r="A92" s="17" t="s">
        <v>185</v>
      </c>
      <c r="B92" s="40">
        <v>3940</v>
      </c>
      <c r="C92" s="40">
        <v>3469</v>
      </c>
      <c r="D92" s="40">
        <v>471</v>
      </c>
      <c r="E92" s="40">
        <v>9567.9074839999994</v>
      </c>
      <c r="F92" s="40">
        <v>9959.5745470000002</v>
      </c>
      <c r="G92" s="40">
        <v>6306.879876</v>
      </c>
      <c r="H92" s="40">
        <v>8515.3971870000005</v>
      </c>
      <c r="I92" s="40">
        <v>8987.9729270000007</v>
      </c>
      <c r="J92" s="40">
        <v>5034.7915780000003</v>
      </c>
    </row>
    <row r="93" spans="1:10" ht="18" customHeight="1">
      <c r="A93" s="17" t="s">
        <v>186</v>
      </c>
      <c r="B93" s="40">
        <v>3306</v>
      </c>
      <c r="C93" s="40">
        <v>3099</v>
      </c>
      <c r="D93" s="40">
        <v>207</v>
      </c>
      <c r="E93" s="40">
        <v>11841.13566</v>
      </c>
      <c r="F93" s="40">
        <v>12079.849910000001</v>
      </c>
      <c r="G93" s="40">
        <v>7682.4493739999998</v>
      </c>
      <c r="H93" s="40">
        <v>10534.70667</v>
      </c>
      <c r="I93" s="40">
        <v>10842.565070000001</v>
      </c>
      <c r="J93" s="40">
        <v>5925.7540259999996</v>
      </c>
    </row>
    <row r="94" spans="1:10" ht="18" customHeight="1">
      <c r="A94" s="17" t="s">
        <v>187</v>
      </c>
      <c r="B94" s="40">
        <v>3672</v>
      </c>
      <c r="C94" s="40">
        <v>3493</v>
      </c>
      <c r="D94" s="40">
        <v>179</v>
      </c>
      <c r="E94" s="40">
        <v>10839.39947</v>
      </c>
      <c r="F94" s="40">
        <v>10992.003269999999</v>
      </c>
      <c r="G94" s="40">
        <v>7135.2980340000004</v>
      </c>
      <c r="H94" s="40">
        <v>9804.0183820000002</v>
      </c>
      <c r="I94" s="40">
        <v>10037.978359999999</v>
      </c>
      <c r="J94" s="40">
        <v>5238.5311920000004</v>
      </c>
    </row>
    <row r="95" spans="1:10" ht="18" customHeight="1">
      <c r="A95" s="17" t="s">
        <v>510</v>
      </c>
      <c r="B95" s="40">
        <v>9083</v>
      </c>
      <c r="C95" s="40">
        <v>8328</v>
      </c>
      <c r="D95" s="40">
        <v>755</v>
      </c>
      <c r="E95" s="40">
        <v>9003.220464</v>
      </c>
      <c r="F95" s="40">
        <v>9224.2699909999992</v>
      </c>
      <c r="G95" s="40">
        <v>6130.9458370000002</v>
      </c>
      <c r="H95" s="40">
        <v>8024.3114610000002</v>
      </c>
      <c r="I95" s="40">
        <v>8325.8968339999992</v>
      </c>
      <c r="J95" s="40">
        <v>4697.6849890000003</v>
      </c>
    </row>
    <row r="96" spans="1:10" ht="18" customHeight="1">
      <c r="A96" s="17" t="s">
        <v>189</v>
      </c>
      <c r="B96" s="40">
        <v>3805</v>
      </c>
      <c r="C96" s="40">
        <v>3584</v>
      </c>
      <c r="D96" s="40">
        <v>221</v>
      </c>
      <c r="E96" s="40">
        <v>13275.27889</v>
      </c>
      <c r="F96" s="40">
        <v>13618.7171</v>
      </c>
      <c r="G96" s="40">
        <v>6310.8311949999998</v>
      </c>
      <c r="H96" s="40">
        <v>12057.651470000001</v>
      </c>
      <c r="I96" s="40">
        <v>12515.1729</v>
      </c>
      <c r="J96" s="40">
        <v>4637.937406</v>
      </c>
    </row>
    <row r="97" spans="1:10" ht="18" customHeight="1">
      <c r="A97" s="17" t="s">
        <v>190</v>
      </c>
      <c r="B97" s="40">
        <v>2545</v>
      </c>
      <c r="C97" s="40">
        <v>2448</v>
      </c>
      <c r="D97" s="40">
        <v>97</v>
      </c>
      <c r="E97" s="40">
        <v>9030.9335800000008</v>
      </c>
      <c r="F97" s="40">
        <v>9140.0826059999999</v>
      </c>
      <c r="G97" s="40">
        <v>5519.928218</v>
      </c>
      <c r="H97" s="40">
        <v>7924.688572</v>
      </c>
      <c r="I97" s="40">
        <v>8086.8697920000004</v>
      </c>
      <c r="J97" s="40">
        <v>3831.702749</v>
      </c>
    </row>
    <row r="98" spans="1:10" ht="18" customHeight="1">
      <c r="A98" s="17" t="s">
        <v>191</v>
      </c>
      <c r="B98" s="40">
        <v>5418</v>
      </c>
      <c r="C98" s="40">
        <v>4481</v>
      </c>
      <c r="D98" s="40">
        <v>937</v>
      </c>
      <c r="E98" s="40">
        <v>9074.0722600000008</v>
      </c>
      <c r="F98" s="40">
        <v>9523.1701379999995</v>
      </c>
      <c r="G98" s="40">
        <v>6575.2737100000004</v>
      </c>
      <c r="H98" s="40">
        <v>7882.3117229999998</v>
      </c>
      <c r="I98" s="40">
        <v>8478.4408989999993</v>
      </c>
      <c r="J98" s="40">
        <v>5031.4527749999997</v>
      </c>
    </row>
    <row r="99" spans="1:10" ht="18" customHeight="1">
      <c r="A99" s="17" t="s">
        <v>193</v>
      </c>
      <c r="B99" s="40">
        <v>4518</v>
      </c>
      <c r="C99" s="40">
        <v>4274</v>
      </c>
      <c r="D99" s="40">
        <v>244</v>
      </c>
      <c r="E99" s="40">
        <v>9709.5490809999992</v>
      </c>
      <c r="F99" s="40">
        <v>9863.7702129999998</v>
      </c>
      <c r="G99" s="40">
        <v>6469.9171619999997</v>
      </c>
      <c r="H99" s="40">
        <v>8611.368563</v>
      </c>
      <c r="I99" s="40">
        <v>8827.3512129999999</v>
      </c>
      <c r="J99" s="40">
        <v>4828.1314890000003</v>
      </c>
    </row>
    <row r="100" spans="1:10" ht="18" customHeight="1">
      <c r="A100" s="17" t="s">
        <v>194</v>
      </c>
      <c r="B100" s="40">
        <v>2839</v>
      </c>
      <c r="C100" s="40">
        <v>2758</v>
      </c>
      <c r="D100" s="40">
        <v>81</v>
      </c>
      <c r="E100" s="40">
        <v>10696.880950000001</v>
      </c>
      <c r="F100" s="40">
        <v>10756.671920000001</v>
      </c>
      <c r="G100" s="40">
        <v>8134.7779369999998</v>
      </c>
      <c r="H100" s="40">
        <v>9610.4887870000002</v>
      </c>
      <c r="I100" s="40">
        <v>9721.1764870000006</v>
      </c>
      <c r="J100" s="40">
        <v>5841.6409469999999</v>
      </c>
    </row>
    <row r="101" spans="1:10" ht="18" customHeight="1">
      <c r="A101" s="17" t="s">
        <v>195</v>
      </c>
      <c r="B101" s="40">
        <v>2200</v>
      </c>
      <c r="C101" s="40">
        <v>1632</v>
      </c>
      <c r="D101" s="40">
        <v>568</v>
      </c>
      <c r="E101" s="40">
        <v>8086.5024359999998</v>
      </c>
      <c r="F101" s="40">
        <v>8600.5149430000001</v>
      </c>
      <c r="G101" s="40">
        <v>6385.1664380000002</v>
      </c>
      <c r="H101" s="40">
        <v>6726.1934469999997</v>
      </c>
      <c r="I101" s="40">
        <v>7405.998979</v>
      </c>
      <c r="J101" s="40">
        <v>4772.9493839999996</v>
      </c>
    </row>
    <row r="102" spans="1:10" ht="18" customHeight="1">
      <c r="A102" s="17" t="s">
        <v>215</v>
      </c>
      <c r="B102" s="40">
        <v>768</v>
      </c>
      <c r="C102" s="40">
        <v>750</v>
      </c>
      <c r="D102" s="40">
        <v>18</v>
      </c>
      <c r="E102" s="40">
        <v>14947.185810000001</v>
      </c>
      <c r="F102" s="40">
        <v>15072.763849999999</v>
      </c>
      <c r="G102" s="40">
        <v>8026.8175680000004</v>
      </c>
      <c r="H102" s="40">
        <v>13468.03722</v>
      </c>
      <c r="I102" s="40">
        <v>13659.27356</v>
      </c>
      <c r="J102" s="40">
        <v>5499.8564809999998</v>
      </c>
    </row>
    <row r="103" spans="1:10" ht="18" customHeight="1">
      <c r="A103" s="17" t="s">
        <v>196</v>
      </c>
      <c r="B103" s="40">
        <v>1296</v>
      </c>
      <c r="C103" s="40">
        <v>1229</v>
      </c>
      <c r="D103" s="40">
        <v>67</v>
      </c>
      <c r="E103" s="40">
        <v>18066.335490000001</v>
      </c>
      <c r="F103" s="40">
        <v>18421.84476</v>
      </c>
      <c r="G103" s="40">
        <v>9777.6799310000006</v>
      </c>
      <c r="H103" s="40">
        <v>16326.14963</v>
      </c>
      <c r="I103" s="40">
        <v>16832.97939</v>
      </c>
      <c r="J103" s="40">
        <v>7029.2276119999997</v>
      </c>
    </row>
    <row r="104" spans="1:10" ht="18" customHeight="1">
      <c r="A104" s="17" t="s">
        <v>197</v>
      </c>
      <c r="B104" s="40">
        <v>5179</v>
      </c>
      <c r="C104" s="40">
        <v>4895</v>
      </c>
      <c r="D104" s="40">
        <v>284</v>
      </c>
      <c r="E104" s="40">
        <v>9993.2167200000004</v>
      </c>
      <c r="F104" s="40">
        <v>10166.021059999999</v>
      </c>
      <c r="G104" s="40">
        <v>6402.4763030000004</v>
      </c>
      <c r="H104" s="40">
        <v>8867.1547919999994</v>
      </c>
      <c r="I104" s="40">
        <v>9105.6327199999996</v>
      </c>
      <c r="J104" s="40">
        <v>4756.7693660000004</v>
      </c>
    </row>
    <row r="105" spans="1:10" ht="18" customHeight="1">
      <c r="A105" s="17" t="s">
        <v>198</v>
      </c>
      <c r="B105" s="40">
        <v>8291</v>
      </c>
      <c r="C105" s="40">
        <v>7125</v>
      </c>
      <c r="D105" s="40">
        <v>1166</v>
      </c>
      <c r="E105" s="40">
        <v>9290.8130619999993</v>
      </c>
      <c r="F105" s="40">
        <v>9669.2839710000007</v>
      </c>
      <c r="G105" s="40">
        <v>6511.6266409999998</v>
      </c>
      <c r="H105" s="40">
        <v>8188.432487</v>
      </c>
      <c r="I105" s="40">
        <v>8728.0272399999994</v>
      </c>
      <c r="J105" s="40">
        <v>4891.1660949999996</v>
      </c>
    </row>
    <row r="106" spans="1:10" ht="18" customHeight="1">
      <c r="A106" s="10" t="s">
        <v>199</v>
      </c>
      <c r="B106" s="40">
        <v>5865</v>
      </c>
      <c r="C106" s="40">
        <v>5426</v>
      </c>
      <c r="D106" s="40">
        <v>439</v>
      </c>
      <c r="E106" s="40">
        <v>10852.22827</v>
      </c>
      <c r="F106" s="40">
        <v>11169.50243</v>
      </c>
      <c r="G106" s="40">
        <v>6092.8750319999999</v>
      </c>
      <c r="H106" s="40">
        <v>9752.9737139999997</v>
      </c>
      <c r="I106" s="40">
        <v>10172.15191</v>
      </c>
      <c r="J106" s="40">
        <v>4571.9694380000001</v>
      </c>
    </row>
    <row r="107" spans="1:10" ht="18" customHeight="1">
      <c r="A107" s="10" t="s">
        <v>200</v>
      </c>
      <c r="B107" s="40">
        <v>2301</v>
      </c>
      <c r="C107" s="40">
        <v>2247</v>
      </c>
      <c r="D107" s="40">
        <v>54</v>
      </c>
      <c r="E107" s="40">
        <v>8196.2696670000005</v>
      </c>
      <c r="F107" s="40">
        <v>8188.0357809999996</v>
      </c>
      <c r="G107" s="40">
        <v>8607.3720929999999</v>
      </c>
      <c r="H107" s="40">
        <v>7150.5120960000004</v>
      </c>
      <c r="I107" s="40">
        <v>7171.363781</v>
      </c>
      <c r="J107" s="40">
        <v>6282.8503090000004</v>
      </c>
    </row>
    <row r="108" spans="1:10" ht="18" customHeight="1">
      <c r="A108" s="10" t="s">
        <v>201</v>
      </c>
      <c r="B108" s="40">
        <v>1899</v>
      </c>
      <c r="C108" s="40">
        <v>1829</v>
      </c>
      <c r="D108" s="40">
        <v>70</v>
      </c>
      <c r="E108" s="40">
        <v>9635.7382859999998</v>
      </c>
      <c r="F108" s="40">
        <v>9735.5339779999995</v>
      </c>
      <c r="G108" s="40">
        <v>6444.3754049999998</v>
      </c>
      <c r="H108" s="40">
        <v>8617.9560290000009</v>
      </c>
      <c r="I108" s="40">
        <v>8766.3275919999996</v>
      </c>
      <c r="J108" s="40">
        <v>4741.2190479999999</v>
      </c>
    </row>
    <row r="109" spans="1:10" ht="18" customHeight="1">
      <c r="A109" s="10" t="s">
        <v>203</v>
      </c>
      <c r="B109" s="40">
        <v>749</v>
      </c>
      <c r="C109" s="40">
        <v>646</v>
      </c>
      <c r="D109" s="40">
        <v>103</v>
      </c>
      <c r="E109" s="40">
        <v>14443.834779999999</v>
      </c>
      <c r="F109" s="40">
        <v>15053.56697</v>
      </c>
      <c r="G109" s="40">
        <v>9271.2110429999993</v>
      </c>
      <c r="H109" s="40">
        <v>12420.60514</v>
      </c>
      <c r="I109" s="40">
        <v>13426.25929</v>
      </c>
      <c r="J109" s="40">
        <v>6113.2985440000002</v>
      </c>
    </row>
    <row r="110" spans="1:10" ht="18" customHeight="1">
      <c r="A110" s="17" t="s">
        <v>204</v>
      </c>
      <c r="B110" s="40">
        <v>4031</v>
      </c>
      <c r="C110" s="40">
        <v>3883</v>
      </c>
      <c r="D110" s="40">
        <v>148</v>
      </c>
      <c r="E110" s="40">
        <v>9452.6327870000005</v>
      </c>
      <c r="F110" s="40">
        <v>9547.9551080000001</v>
      </c>
      <c r="G110" s="40">
        <v>6555.5528459999996</v>
      </c>
      <c r="H110" s="40">
        <v>8300.0728729999992</v>
      </c>
      <c r="I110" s="40">
        <v>8426.0765300000003</v>
      </c>
      <c r="J110" s="40">
        <v>4994.1796169999998</v>
      </c>
    </row>
    <row r="111" spans="1:10" ht="18" customHeight="1">
      <c r="A111" s="17" t="s">
        <v>219</v>
      </c>
      <c r="B111" s="40">
        <v>343</v>
      </c>
      <c r="C111" s="40">
        <v>331</v>
      </c>
      <c r="D111" s="40">
        <v>12</v>
      </c>
      <c r="E111" s="40">
        <v>19286.853810000001</v>
      </c>
      <c r="F111" s="40">
        <v>19702.330600000001</v>
      </c>
      <c r="G111" s="40">
        <v>5818.7876109999997</v>
      </c>
      <c r="H111" s="40">
        <v>17693.673470000002</v>
      </c>
      <c r="I111" s="40">
        <v>18169.596420000002</v>
      </c>
      <c r="J111" s="40">
        <v>4566.1319439999997</v>
      </c>
    </row>
    <row r="112" spans="1:10" ht="18" customHeight="1">
      <c r="A112" s="213" t="s">
        <v>120</v>
      </c>
      <c r="B112" s="40">
        <v>11785</v>
      </c>
      <c r="C112" s="40">
        <v>11076</v>
      </c>
      <c r="D112" s="40">
        <v>709</v>
      </c>
      <c r="E112" s="40">
        <v>12101.90495</v>
      </c>
      <c r="F112" s="40">
        <v>12235.90026</v>
      </c>
      <c r="G112" s="40">
        <v>9484.8521340000007</v>
      </c>
      <c r="H112" s="40">
        <v>10622.32684</v>
      </c>
      <c r="I112" s="40">
        <v>10870.83217</v>
      </c>
      <c r="J112" s="40">
        <v>6740.175835</v>
      </c>
    </row>
    <row r="113" spans="1:10" ht="18" customHeight="1">
      <c r="A113" s="17" t="s">
        <v>205</v>
      </c>
      <c r="B113" s="40">
        <v>269</v>
      </c>
      <c r="C113" s="40">
        <v>245</v>
      </c>
      <c r="D113" s="40">
        <v>24</v>
      </c>
      <c r="E113" s="40">
        <v>18173.926920000002</v>
      </c>
      <c r="F113" s="40">
        <v>18597.568879999999</v>
      </c>
      <c r="G113" s="40">
        <v>11342.383229999999</v>
      </c>
      <c r="H113" s="40">
        <v>16102.05421</v>
      </c>
      <c r="I113" s="40">
        <v>17035.120070000001</v>
      </c>
      <c r="J113" s="40">
        <v>6577.0069439999997</v>
      </c>
    </row>
    <row r="114" spans="1:10" ht="18" customHeight="1">
      <c r="A114" s="17" t="s">
        <v>206</v>
      </c>
      <c r="B114" s="40">
        <v>3620</v>
      </c>
      <c r="C114" s="40">
        <v>3506</v>
      </c>
      <c r="D114" s="40">
        <v>114</v>
      </c>
      <c r="E114" s="40">
        <v>10231.89272</v>
      </c>
      <c r="F114" s="40">
        <v>10317.40185</v>
      </c>
      <c r="G114" s="40">
        <v>7218.3146589999997</v>
      </c>
      <c r="H114" s="40">
        <v>9142.7520260000001</v>
      </c>
      <c r="I114" s="40">
        <v>9256.2828719999998</v>
      </c>
      <c r="J114" s="40">
        <v>5651.1805560000003</v>
      </c>
    </row>
    <row r="115" spans="1:10" ht="18" customHeight="1">
      <c r="A115" s="17" t="s">
        <v>207</v>
      </c>
      <c r="B115" s="40">
        <v>760</v>
      </c>
      <c r="C115" s="40">
        <v>722</v>
      </c>
      <c r="D115" s="40">
        <v>38</v>
      </c>
      <c r="E115" s="40">
        <v>11570.28393</v>
      </c>
      <c r="F115" s="40">
        <v>11700.762199999999</v>
      </c>
      <c r="G115" s="40">
        <v>8847.3806970000005</v>
      </c>
      <c r="H115" s="40">
        <v>10348.55329</v>
      </c>
      <c r="I115" s="40">
        <v>10512.31914</v>
      </c>
      <c r="J115" s="40">
        <v>7237.0021930000003</v>
      </c>
    </row>
    <row r="116" spans="1:10" ht="18" customHeight="1">
      <c r="A116" s="17" t="s">
        <v>223</v>
      </c>
      <c r="B116" s="40">
        <v>1120</v>
      </c>
      <c r="C116" s="40">
        <v>994</v>
      </c>
      <c r="D116" s="40">
        <v>126</v>
      </c>
      <c r="E116" s="40">
        <v>14309.35319</v>
      </c>
      <c r="F116" s="40">
        <v>14514.5172</v>
      </c>
      <c r="G116" s="40">
        <v>12475.460440000001</v>
      </c>
      <c r="H116" s="40">
        <v>11904.23199</v>
      </c>
      <c r="I116" s="40">
        <v>12236.584930000001</v>
      </c>
      <c r="J116" s="40">
        <v>9282.3366399999995</v>
      </c>
    </row>
    <row r="117" spans="1:10" ht="18" customHeight="1">
      <c r="A117" s="17" t="s">
        <v>210</v>
      </c>
      <c r="B117" s="40">
        <v>547</v>
      </c>
      <c r="C117" s="40">
        <v>499</v>
      </c>
      <c r="D117" s="40">
        <v>48</v>
      </c>
      <c r="E117" s="40">
        <v>8656.8696039999995</v>
      </c>
      <c r="F117" s="40">
        <v>8796.8830930000004</v>
      </c>
      <c r="G117" s="40">
        <v>5963.252708</v>
      </c>
      <c r="H117" s="40">
        <v>7393.4203230000003</v>
      </c>
      <c r="I117" s="40">
        <v>7828.7558449999997</v>
      </c>
      <c r="J117" s="40">
        <v>2867.744792</v>
      </c>
    </row>
    <row r="118" spans="1:10" ht="18" customHeight="1">
      <c r="A118" s="17" t="s">
        <v>211</v>
      </c>
      <c r="B118" s="40">
        <v>363</v>
      </c>
      <c r="C118" s="40">
        <v>344</v>
      </c>
      <c r="D118" s="40">
        <v>19</v>
      </c>
      <c r="E118" s="40">
        <v>16655.881549999998</v>
      </c>
      <c r="F118" s="40">
        <v>17002.144540000001</v>
      </c>
      <c r="G118" s="40">
        <v>7957.4765100000004</v>
      </c>
      <c r="H118" s="40">
        <v>14881.70133</v>
      </c>
      <c r="I118" s="40">
        <v>15416.43096</v>
      </c>
      <c r="J118" s="40">
        <v>5200.280702</v>
      </c>
    </row>
    <row r="119" spans="1:10" ht="18" customHeight="1">
      <c r="A119" s="17" t="s">
        <v>212</v>
      </c>
      <c r="B119" s="40">
        <v>639</v>
      </c>
      <c r="C119" s="40">
        <v>567</v>
      </c>
      <c r="D119" s="40">
        <v>72</v>
      </c>
      <c r="E119" s="40">
        <v>11245.75891</v>
      </c>
      <c r="F119" s="40">
        <v>11654.352699999999</v>
      </c>
      <c r="G119" s="40">
        <v>7161.2250860000004</v>
      </c>
      <c r="H119" s="40">
        <v>9386.1315859999995</v>
      </c>
      <c r="I119" s="40">
        <v>9965.465021</v>
      </c>
      <c r="J119" s="40">
        <v>4823.8807870000001</v>
      </c>
    </row>
    <row r="120" spans="1:10" ht="18" customHeight="1">
      <c r="A120" s="17" t="s">
        <v>512</v>
      </c>
      <c r="B120" s="40">
        <v>912</v>
      </c>
      <c r="C120" s="40">
        <v>800</v>
      </c>
      <c r="D120" s="40">
        <v>112</v>
      </c>
      <c r="E120" s="40">
        <v>11185.90576</v>
      </c>
      <c r="F120" s="40">
        <v>11599.983539999999</v>
      </c>
      <c r="G120" s="40">
        <v>7599.2424559999999</v>
      </c>
      <c r="H120" s="40">
        <v>9490.2352890000002</v>
      </c>
      <c r="I120" s="40">
        <v>10058.152400000001</v>
      </c>
      <c r="J120" s="40">
        <v>5433.6845240000002</v>
      </c>
    </row>
    <row r="121" spans="1:10" ht="18" customHeight="1">
      <c r="A121" s="17" t="s">
        <v>230</v>
      </c>
      <c r="B121" s="40">
        <v>825</v>
      </c>
      <c r="C121" s="40">
        <v>797</v>
      </c>
      <c r="D121" s="40">
        <v>28</v>
      </c>
      <c r="E121" s="40">
        <v>10229.65855</v>
      </c>
      <c r="F121" s="40">
        <v>10281.52938</v>
      </c>
      <c r="G121" s="40">
        <v>8630.3079710000002</v>
      </c>
      <c r="H121" s="40">
        <v>9078.5636360000008</v>
      </c>
      <c r="I121" s="40">
        <v>9148.4540990000005</v>
      </c>
      <c r="J121" s="40">
        <v>7089.1815479999996</v>
      </c>
    </row>
    <row r="122" spans="1:10" ht="18" customHeight="1">
      <c r="A122" s="17" t="s">
        <v>214</v>
      </c>
      <c r="B122" s="40">
        <v>492</v>
      </c>
      <c r="C122" s="40">
        <v>483</v>
      </c>
      <c r="D122" s="40">
        <v>9</v>
      </c>
      <c r="E122" s="40">
        <v>16102.01692</v>
      </c>
      <c r="F122" s="40">
        <v>16144.618780000001</v>
      </c>
      <c r="G122" s="40">
        <v>13202.32468</v>
      </c>
      <c r="H122" s="40">
        <v>14503.81538</v>
      </c>
      <c r="I122" s="40">
        <v>14598.679609999999</v>
      </c>
      <c r="J122" s="40">
        <v>9412.7685189999993</v>
      </c>
    </row>
    <row r="123" spans="1:10" ht="18" customHeight="1">
      <c r="A123" s="17" t="s">
        <v>240</v>
      </c>
      <c r="B123" s="40">
        <v>558</v>
      </c>
      <c r="C123" s="40">
        <v>537</v>
      </c>
      <c r="D123" s="40">
        <v>21</v>
      </c>
      <c r="E123" s="40">
        <v>16579.998339999998</v>
      </c>
      <c r="F123" s="40">
        <v>16690.10613</v>
      </c>
      <c r="G123" s="40">
        <v>12849.699420000001</v>
      </c>
      <c r="H123" s="40">
        <v>14940.81691</v>
      </c>
      <c r="I123" s="40">
        <v>15180.12291</v>
      </c>
      <c r="J123" s="40">
        <v>8821.4206350000004</v>
      </c>
    </row>
    <row r="124" spans="1:10" ht="18" customHeight="1">
      <c r="A124" s="17" t="s">
        <v>216</v>
      </c>
      <c r="B124" s="40">
        <v>393</v>
      </c>
      <c r="C124" s="40">
        <v>355</v>
      </c>
      <c r="D124" s="40">
        <v>38</v>
      </c>
      <c r="E124" s="40">
        <v>14287.729219999999</v>
      </c>
      <c r="F124" s="40">
        <v>14835.062110000001</v>
      </c>
      <c r="G124" s="40">
        <v>7190.7684559999998</v>
      </c>
      <c r="H124" s="40">
        <v>12609.31489</v>
      </c>
      <c r="I124" s="40">
        <v>13456.02817</v>
      </c>
      <c r="J124" s="40">
        <v>4699.2302630000004</v>
      </c>
    </row>
    <row r="125" spans="1:10" ht="18" customHeight="1">
      <c r="A125" s="17" t="s">
        <v>217</v>
      </c>
      <c r="B125" s="40">
        <v>829</v>
      </c>
      <c r="C125" s="40">
        <v>813</v>
      </c>
      <c r="D125" s="40">
        <v>16</v>
      </c>
      <c r="E125" s="40">
        <v>10063.839449999999</v>
      </c>
      <c r="F125" s="40">
        <v>10049.67289</v>
      </c>
      <c r="G125" s="40">
        <v>11094.575000000001</v>
      </c>
      <c r="H125" s="40">
        <v>8954.0654400000003</v>
      </c>
      <c r="I125" s="40">
        <v>8993.8185730000005</v>
      </c>
      <c r="J125" s="40">
        <v>6934.109375</v>
      </c>
    </row>
    <row r="126" spans="1:10" ht="18" customHeight="1">
      <c r="A126" s="17" t="s">
        <v>218</v>
      </c>
      <c r="B126" s="40">
        <v>103</v>
      </c>
      <c r="C126" s="40">
        <v>95</v>
      </c>
      <c r="D126" s="40">
        <v>8</v>
      </c>
      <c r="E126" s="40">
        <v>9883.1813029999994</v>
      </c>
      <c r="F126" s="40">
        <v>9464.3309860000008</v>
      </c>
      <c r="G126" s="40">
        <v>16288.36923</v>
      </c>
      <c r="H126" s="40">
        <v>8467.8713590000007</v>
      </c>
      <c r="I126" s="40">
        <v>8252.2324559999997</v>
      </c>
      <c r="J126" s="40">
        <v>11028.583329999999</v>
      </c>
    </row>
    <row r="127" spans="1:10" ht="18" customHeight="1">
      <c r="A127" s="17" t="s">
        <v>220</v>
      </c>
      <c r="B127" s="40">
        <v>355</v>
      </c>
      <c r="C127" s="40">
        <v>319</v>
      </c>
      <c r="D127" s="40">
        <v>36</v>
      </c>
      <c r="E127" s="40">
        <v>20131.94413</v>
      </c>
      <c r="F127" s="40">
        <v>20356.368330000001</v>
      </c>
      <c r="G127" s="40">
        <v>17839.707829999999</v>
      </c>
      <c r="H127" s="40">
        <v>17594.184980000002</v>
      </c>
      <c r="I127" s="40">
        <v>18032.509139999998</v>
      </c>
      <c r="J127" s="40">
        <v>13710.145829999999</v>
      </c>
    </row>
    <row r="128" spans="1:10" ht="18" customHeight="1">
      <c r="A128" s="213" t="s">
        <v>129</v>
      </c>
      <c r="B128" s="40">
        <v>10814</v>
      </c>
      <c r="C128" s="40">
        <v>10174</v>
      </c>
      <c r="D128" s="40">
        <v>640</v>
      </c>
      <c r="E128" s="40">
        <v>12164.37348</v>
      </c>
      <c r="F128" s="40">
        <v>12429.81417</v>
      </c>
      <c r="G128" s="40">
        <v>7127.3051320000004</v>
      </c>
      <c r="H128" s="40">
        <v>10800.934020000001</v>
      </c>
      <c r="I128" s="40">
        <v>11143.644829999999</v>
      </c>
      <c r="J128" s="40">
        <v>5352.9031249999998</v>
      </c>
    </row>
    <row r="129" spans="1:10" ht="18" customHeight="1">
      <c r="A129" s="17" t="s">
        <v>221</v>
      </c>
      <c r="B129" s="40">
        <v>191</v>
      </c>
      <c r="C129" s="40">
        <v>183</v>
      </c>
      <c r="D129" s="40">
        <v>8</v>
      </c>
      <c r="E129" s="40">
        <v>16145.590819999999</v>
      </c>
      <c r="F129" s="40">
        <v>16524.877799999998</v>
      </c>
      <c r="G129" s="40">
        <v>6644.9146339999998</v>
      </c>
      <c r="H129" s="40">
        <v>15046.67627</v>
      </c>
      <c r="I129" s="40">
        <v>15456.329229999999</v>
      </c>
      <c r="J129" s="40">
        <v>5675.8645829999996</v>
      </c>
    </row>
    <row r="130" spans="1:10" ht="18" customHeight="1">
      <c r="A130" s="17" t="s">
        <v>222</v>
      </c>
      <c r="B130" s="40">
        <v>349</v>
      </c>
      <c r="C130" s="40">
        <v>332</v>
      </c>
      <c r="D130" s="40">
        <v>17</v>
      </c>
      <c r="E130" s="40">
        <v>16972.471979999998</v>
      </c>
      <c r="F130" s="40">
        <v>17226.840639999999</v>
      </c>
      <c r="G130" s="40">
        <v>9310.8880000000008</v>
      </c>
      <c r="H130" s="40">
        <v>15764.784149999999</v>
      </c>
      <c r="I130" s="40">
        <v>16279.88328</v>
      </c>
      <c r="J130" s="40">
        <v>5705.2009799999996</v>
      </c>
    </row>
    <row r="131" spans="1:10" ht="18" customHeight="1">
      <c r="A131" s="17" t="s">
        <v>224</v>
      </c>
      <c r="B131" s="40">
        <v>278</v>
      </c>
      <c r="C131" s="40">
        <v>265</v>
      </c>
      <c r="D131" s="40">
        <v>13</v>
      </c>
      <c r="E131" s="40">
        <v>10051.73753</v>
      </c>
      <c r="F131" s="40">
        <v>10275.640380000001</v>
      </c>
      <c r="G131" s="40">
        <v>5060.8709680000002</v>
      </c>
      <c r="H131" s="40">
        <v>8701.8639089999997</v>
      </c>
      <c r="I131" s="40">
        <v>8931.4056600000004</v>
      </c>
      <c r="J131" s="40">
        <v>4022.74359</v>
      </c>
    </row>
    <row r="132" spans="1:10" ht="18" customHeight="1">
      <c r="A132" s="17" t="s">
        <v>570</v>
      </c>
      <c r="B132" s="40">
        <v>171</v>
      </c>
      <c r="C132" s="40">
        <v>169</v>
      </c>
      <c r="D132" s="40">
        <v>2</v>
      </c>
      <c r="E132" s="40">
        <v>15232.27223</v>
      </c>
      <c r="F132" s="40">
        <v>15293.69707</v>
      </c>
      <c r="G132" s="40">
        <v>6684.7692310000002</v>
      </c>
      <c r="H132" s="40">
        <v>13524.95127</v>
      </c>
      <c r="I132" s="40">
        <v>13642.15878</v>
      </c>
      <c r="J132" s="40">
        <v>3620.916667</v>
      </c>
    </row>
    <row r="133" spans="1:10" ht="18" customHeight="1">
      <c r="A133" s="17" t="s">
        <v>225</v>
      </c>
      <c r="B133" s="40">
        <v>160</v>
      </c>
      <c r="C133" s="40">
        <v>145</v>
      </c>
      <c r="D133" s="40">
        <v>15</v>
      </c>
      <c r="E133" s="40">
        <v>13257.616099999999</v>
      </c>
      <c r="F133" s="40">
        <v>13870.70248</v>
      </c>
      <c r="G133" s="40">
        <v>6418.0070919999998</v>
      </c>
      <c r="H133" s="40">
        <v>11835.184380000001</v>
      </c>
      <c r="I133" s="40">
        <v>12539.43391</v>
      </c>
      <c r="J133" s="40">
        <v>5027.438889</v>
      </c>
    </row>
    <row r="134" spans="1:10" ht="18" customHeight="1">
      <c r="A134" s="17" t="s">
        <v>226</v>
      </c>
      <c r="B134" s="40">
        <v>1884</v>
      </c>
      <c r="C134" s="40">
        <v>1850</v>
      </c>
      <c r="D134" s="40">
        <v>34</v>
      </c>
      <c r="E134" s="40">
        <v>10287.117410000001</v>
      </c>
      <c r="F134" s="40">
        <v>10350.119710000001</v>
      </c>
      <c r="G134" s="40">
        <v>6074.9337750000004</v>
      </c>
      <c r="H134" s="40">
        <v>9324.7477440000002</v>
      </c>
      <c r="I134" s="40">
        <v>9413.4804949999998</v>
      </c>
      <c r="J134" s="40">
        <v>4496.6421570000002</v>
      </c>
    </row>
    <row r="135" spans="1:10" ht="18" customHeight="1">
      <c r="A135" s="17" t="s">
        <v>227</v>
      </c>
      <c r="B135" s="40">
        <v>125</v>
      </c>
      <c r="C135" s="40">
        <v>123</v>
      </c>
      <c r="D135" s="40">
        <v>2</v>
      </c>
      <c r="E135" s="40">
        <v>16475.017110000001</v>
      </c>
      <c r="F135" s="40">
        <v>16565.58394</v>
      </c>
      <c r="G135" s="40">
        <v>10514.85714</v>
      </c>
      <c r="H135" s="40">
        <v>15409.632670000001</v>
      </c>
      <c r="I135" s="40">
        <v>15510.59417</v>
      </c>
      <c r="J135" s="40">
        <v>9200.5</v>
      </c>
    </row>
    <row r="136" spans="1:10" ht="18" customHeight="1">
      <c r="A136" s="17" t="s">
        <v>228</v>
      </c>
      <c r="B136" s="40">
        <v>305</v>
      </c>
      <c r="C136" s="40">
        <v>287</v>
      </c>
      <c r="D136" s="40">
        <v>18</v>
      </c>
      <c r="E136" s="40">
        <v>10806.79342</v>
      </c>
      <c r="F136" s="40">
        <v>11095.951580000001</v>
      </c>
      <c r="G136" s="40">
        <v>5751.4545449999996</v>
      </c>
      <c r="H136" s="40">
        <v>9605.0543720000005</v>
      </c>
      <c r="I136" s="40">
        <v>9913.5432639999999</v>
      </c>
      <c r="J136" s="40">
        <v>4686.3703699999996</v>
      </c>
    </row>
    <row r="137" spans="1:10" ht="18" customHeight="1">
      <c r="A137" s="17" t="s">
        <v>229</v>
      </c>
      <c r="B137" s="40">
        <v>393</v>
      </c>
      <c r="C137" s="40">
        <v>378</v>
      </c>
      <c r="D137" s="40">
        <v>15</v>
      </c>
      <c r="E137" s="40">
        <v>8920.2247430000007</v>
      </c>
      <c r="F137" s="40">
        <v>9038.8396549999998</v>
      </c>
      <c r="G137" s="40">
        <v>5128.2834650000004</v>
      </c>
      <c r="H137" s="40">
        <v>7919.6312550000002</v>
      </c>
      <c r="I137" s="40">
        <v>8090.3194439999997</v>
      </c>
      <c r="J137" s="40">
        <v>3618.2888889999999</v>
      </c>
    </row>
    <row r="138" spans="1:10" ht="18" customHeight="1">
      <c r="A138" s="17" t="s">
        <v>231</v>
      </c>
      <c r="B138" s="40">
        <v>307</v>
      </c>
      <c r="C138" s="40">
        <v>299</v>
      </c>
      <c r="D138" s="40">
        <v>8</v>
      </c>
      <c r="E138" s="40">
        <v>18761.971939999999</v>
      </c>
      <c r="F138" s="40">
        <v>18871.805840000001</v>
      </c>
      <c r="G138" s="40">
        <v>13060.90625</v>
      </c>
      <c r="H138" s="40">
        <v>17244.309720000001</v>
      </c>
      <c r="I138" s="40">
        <v>17472.725470000001</v>
      </c>
      <c r="J138" s="40">
        <v>8707.2708330000005</v>
      </c>
    </row>
    <row r="139" spans="1:10" ht="18" customHeight="1">
      <c r="A139" s="17" t="s">
        <v>232</v>
      </c>
      <c r="B139" s="40">
        <v>566</v>
      </c>
      <c r="C139" s="40">
        <v>495</v>
      </c>
      <c r="D139" s="40">
        <v>71</v>
      </c>
      <c r="E139" s="40">
        <v>8295.518994</v>
      </c>
      <c r="F139" s="40">
        <v>8534.0096990000002</v>
      </c>
      <c r="G139" s="40">
        <v>6395.1167189999996</v>
      </c>
      <c r="H139" s="40">
        <v>6944.6880149999997</v>
      </c>
      <c r="I139" s="40">
        <v>7258.2183500000001</v>
      </c>
      <c r="J139" s="40">
        <v>4758.8075120000003</v>
      </c>
    </row>
    <row r="140" spans="1:10" ht="18" customHeight="1">
      <c r="A140" s="17" t="s">
        <v>233</v>
      </c>
      <c r="B140" s="40">
        <v>186</v>
      </c>
      <c r="C140" s="40">
        <v>176</v>
      </c>
      <c r="D140" s="40">
        <v>10</v>
      </c>
      <c r="E140" s="40">
        <v>18405.224389999999</v>
      </c>
      <c r="F140" s="40">
        <v>18916.467809999998</v>
      </c>
      <c r="G140" s="40">
        <v>5276.4933330000003</v>
      </c>
      <c r="H140" s="40">
        <v>16500.38262</v>
      </c>
      <c r="I140" s="40">
        <v>17250.528880000002</v>
      </c>
      <c r="J140" s="40">
        <v>3297.8083329999999</v>
      </c>
    </row>
    <row r="141" spans="1:10" ht="18" customHeight="1">
      <c r="A141" s="17" t="s">
        <v>234</v>
      </c>
      <c r="B141" s="40">
        <v>109</v>
      </c>
      <c r="C141" s="40">
        <v>91</v>
      </c>
      <c r="D141" s="40">
        <v>18</v>
      </c>
      <c r="E141" s="40">
        <v>10307.45717</v>
      </c>
      <c r="F141" s="40">
        <v>11082.94637</v>
      </c>
      <c r="G141" s="40">
        <v>4311.6016259999997</v>
      </c>
      <c r="H141" s="40">
        <v>8463.4625379999998</v>
      </c>
      <c r="I141" s="40">
        <v>9651.9065929999997</v>
      </c>
      <c r="J141" s="40">
        <v>2455.2175929999999</v>
      </c>
    </row>
    <row r="142" spans="1:10" ht="18" customHeight="1">
      <c r="A142" s="17" t="s">
        <v>235</v>
      </c>
      <c r="B142" s="40">
        <v>136</v>
      </c>
      <c r="C142" s="40">
        <v>133</v>
      </c>
      <c r="D142" s="40">
        <v>3</v>
      </c>
      <c r="E142" s="40">
        <v>23586.916499999999</v>
      </c>
      <c r="F142" s="40">
        <v>23820.276849999998</v>
      </c>
      <c r="G142" s="40">
        <v>7686.5909089999996</v>
      </c>
      <c r="H142" s="40">
        <v>21982.659309999999</v>
      </c>
      <c r="I142" s="40">
        <v>22372.553260000001</v>
      </c>
      <c r="J142" s="40">
        <v>4697.3611110000002</v>
      </c>
    </row>
    <row r="143" spans="1:10" ht="18" customHeight="1">
      <c r="A143" s="17" t="s">
        <v>236</v>
      </c>
      <c r="B143" s="40">
        <v>295</v>
      </c>
      <c r="C143" s="40">
        <v>285</v>
      </c>
      <c r="D143" s="40">
        <v>10</v>
      </c>
      <c r="E143" s="40">
        <v>20181.823179999999</v>
      </c>
      <c r="F143" s="40">
        <v>20450.849050000001</v>
      </c>
      <c r="G143" s="40">
        <v>8846.8666670000002</v>
      </c>
      <c r="H143" s="40">
        <v>18442.99379</v>
      </c>
      <c r="I143" s="40">
        <v>18896.10614</v>
      </c>
      <c r="J143" s="40">
        <v>5529.2916670000004</v>
      </c>
    </row>
    <row r="144" spans="1:10" ht="18" customHeight="1">
      <c r="A144" s="17" t="s">
        <v>237</v>
      </c>
      <c r="B144" s="40">
        <v>508</v>
      </c>
      <c r="C144" s="40">
        <v>466</v>
      </c>
      <c r="D144" s="40">
        <v>42</v>
      </c>
      <c r="E144" s="40">
        <v>9939.9320989999997</v>
      </c>
      <c r="F144" s="40">
        <v>10087.343010000001</v>
      </c>
      <c r="G144" s="40">
        <v>8035.1067709999998</v>
      </c>
      <c r="H144" s="40">
        <v>8717.0073819999998</v>
      </c>
      <c r="I144" s="40">
        <v>8950.893419</v>
      </c>
      <c r="J144" s="40">
        <v>6121.9861110000002</v>
      </c>
    </row>
    <row r="145" spans="1:10" ht="18" customHeight="1">
      <c r="A145" s="17" t="s">
        <v>238</v>
      </c>
      <c r="B145" s="40">
        <v>172</v>
      </c>
      <c r="C145" s="40">
        <v>169</v>
      </c>
      <c r="D145" s="40">
        <v>3</v>
      </c>
      <c r="E145" s="40">
        <v>21956.03789</v>
      </c>
      <c r="F145" s="40">
        <v>22126.515429999999</v>
      </c>
      <c r="G145" s="40">
        <v>5931.15</v>
      </c>
      <c r="H145" s="40">
        <v>20211.468990000001</v>
      </c>
      <c r="I145" s="40">
        <v>20511.759859999998</v>
      </c>
      <c r="J145" s="40">
        <v>3295.083333</v>
      </c>
    </row>
    <row r="146" spans="1:10" ht="18" customHeight="1">
      <c r="A146" s="17" t="s">
        <v>239</v>
      </c>
      <c r="B146" s="40">
        <v>286</v>
      </c>
      <c r="C146" s="40">
        <v>276</v>
      </c>
      <c r="D146" s="40">
        <v>10</v>
      </c>
      <c r="E146" s="40">
        <v>16722.566800000001</v>
      </c>
      <c r="F146" s="40">
        <v>17014.570759999999</v>
      </c>
      <c r="G146" s="40">
        <v>6781.1590910000004</v>
      </c>
      <c r="H146" s="40">
        <v>15026.921909999999</v>
      </c>
      <c r="I146" s="40">
        <v>15391.19988</v>
      </c>
      <c r="J146" s="40">
        <v>4972.8500000000004</v>
      </c>
    </row>
    <row r="147" spans="1:10" ht="18" customHeight="1">
      <c r="A147" s="17" t="s">
        <v>611</v>
      </c>
      <c r="B147" s="40">
        <v>80</v>
      </c>
      <c r="C147" s="40">
        <v>78</v>
      </c>
      <c r="D147" s="40">
        <v>2</v>
      </c>
      <c r="E147" s="40">
        <v>18354.5288</v>
      </c>
      <c r="F147" s="40">
        <v>18428.561979999999</v>
      </c>
      <c r="G147" s="40">
        <v>15368.523810000001</v>
      </c>
      <c r="H147" s="40">
        <v>16595.55313</v>
      </c>
      <c r="I147" s="40">
        <v>16676.273499999999</v>
      </c>
      <c r="J147" s="40">
        <v>13447.458329999999</v>
      </c>
    </row>
    <row r="148" spans="1:10" ht="18" customHeight="1">
      <c r="A148" s="17" t="s">
        <v>278</v>
      </c>
      <c r="B148" s="40">
        <v>249</v>
      </c>
      <c r="C148" s="40">
        <v>247</v>
      </c>
      <c r="D148" s="40">
        <v>2</v>
      </c>
      <c r="E148" s="40">
        <v>17534.568500000001</v>
      </c>
      <c r="F148" s="40">
        <v>17661.918809999999</v>
      </c>
      <c r="G148" s="40">
        <v>1563.681818</v>
      </c>
      <c r="H148" s="40">
        <v>16319.8243</v>
      </c>
      <c r="I148" s="40">
        <v>16440.362349999999</v>
      </c>
      <c r="J148" s="40">
        <v>1433.375</v>
      </c>
    </row>
    <row r="149" spans="1:10" ht="18" customHeight="1">
      <c r="A149" s="17" t="s">
        <v>281</v>
      </c>
      <c r="B149" s="40">
        <v>161</v>
      </c>
      <c r="C149" s="40">
        <v>139</v>
      </c>
      <c r="D149" s="40">
        <v>22</v>
      </c>
      <c r="E149" s="40">
        <v>13910.60075</v>
      </c>
      <c r="F149" s="40">
        <v>14059.508470000001</v>
      </c>
      <c r="G149" s="40">
        <v>12783.04278</v>
      </c>
      <c r="H149" s="40">
        <v>11541.76656</v>
      </c>
      <c r="I149" s="40">
        <v>11935.41007</v>
      </c>
      <c r="J149" s="40">
        <v>9054.6553029999995</v>
      </c>
    </row>
    <row r="150" spans="1:10" ht="18" customHeight="1">
      <c r="A150" s="17" t="s">
        <v>241</v>
      </c>
      <c r="B150" s="40">
        <v>1281</v>
      </c>
      <c r="C150" s="40">
        <v>1109</v>
      </c>
      <c r="D150" s="40">
        <v>172</v>
      </c>
      <c r="E150" s="40">
        <v>8649.7969400000002</v>
      </c>
      <c r="F150" s="40">
        <v>8901.6297740000009</v>
      </c>
      <c r="G150" s="40">
        <v>6926.0213899999999</v>
      </c>
      <c r="H150" s="40">
        <v>7429.3045149999998</v>
      </c>
      <c r="I150" s="40">
        <v>7705.6488579999996</v>
      </c>
      <c r="J150" s="40">
        <v>5647.5261630000005</v>
      </c>
    </row>
    <row r="151" spans="1:10" ht="18" customHeight="1">
      <c r="A151" s="17" t="s">
        <v>242</v>
      </c>
      <c r="B151" s="40">
        <v>745</v>
      </c>
      <c r="C151" s="40">
        <v>702</v>
      </c>
      <c r="D151" s="40">
        <v>43</v>
      </c>
      <c r="E151" s="40">
        <v>7955.4300050000002</v>
      </c>
      <c r="F151" s="40">
        <v>8088.4965549999997</v>
      </c>
      <c r="G151" s="40">
        <v>5285.8048779999999</v>
      </c>
      <c r="H151" s="40">
        <v>6916.0628640000004</v>
      </c>
      <c r="I151" s="40">
        <v>7108.1600189999999</v>
      </c>
      <c r="J151" s="40">
        <v>3779.9651159999999</v>
      </c>
    </row>
    <row r="152" spans="1:10" ht="18" customHeight="1">
      <c r="A152" s="17" t="s">
        <v>283</v>
      </c>
      <c r="B152" s="40">
        <v>283</v>
      </c>
      <c r="C152" s="40">
        <v>241</v>
      </c>
      <c r="D152" s="40">
        <v>42</v>
      </c>
      <c r="E152" s="40">
        <v>9478.4956579999998</v>
      </c>
      <c r="F152" s="40">
        <v>9780.8288319999992</v>
      </c>
      <c r="G152" s="40">
        <v>7369.7008310000001</v>
      </c>
      <c r="H152" s="40">
        <v>8035.5091279999997</v>
      </c>
      <c r="I152" s="40">
        <v>8515.9498619999995</v>
      </c>
      <c r="J152" s="40">
        <v>5278.6944439999997</v>
      </c>
    </row>
    <row r="153" spans="1:10" ht="18" customHeight="1">
      <c r="A153" s="17" t="s">
        <v>243</v>
      </c>
      <c r="B153" s="40">
        <v>621</v>
      </c>
      <c r="C153" s="40">
        <v>592</v>
      </c>
      <c r="D153" s="40">
        <v>29</v>
      </c>
      <c r="E153" s="40">
        <v>12430.507869999999</v>
      </c>
      <c r="F153" s="40">
        <v>12529.819090000001</v>
      </c>
      <c r="G153" s="40">
        <v>10114.23048</v>
      </c>
      <c r="H153" s="40">
        <v>10914.22611</v>
      </c>
      <c r="I153" s="40">
        <v>11065.89034</v>
      </c>
      <c r="J153" s="40">
        <v>7818.183908</v>
      </c>
    </row>
    <row r="154" spans="1:10" ht="18" customHeight="1">
      <c r="A154" s="17" t="s">
        <v>244</v>
      </c>
      <c r="B154" s="40">
        <v>167</v>
      </c>
      <c r="C154" s="40">
        <v>164</v>
      </c>
      <c r="D154" s="40">
        <v>3</v>
      </c>
      <c r="E154" s="40">
        <v>17151.851869999999</v>
      </c>
      <c r="F154" s="40">
        <v>17261.686229999999</v>
      </c>
      <c r="G154" s="40">
        <v>5703.2352940000001</v>
      </c>
      <c r="H154" s="40">
        <v>15311.70808</v>
      </c>
      <c r="I154" s="40">
        <v>15542.53455</v>
      </c>
      <c r="J154" s="40">
        <v>2693.1944440000002</v>
      </c>
    </row>
    <row r="155" spans="1:10" ht="18" customHeight="1">
      <c r="A155" s="17" t="s">
        <v>245</v>
      </c>
      <c r="B155" s="40">
        <v>633</v>
      </c>
      <c r="C155" s="40">
        <v>616</v>
      </c>
      <c r="D155" s="40">
        <v>17</v>
      </c>
      <c r="E155" s="40">
        <v>11725.32732</v>
      </c>
      <c r="F155" s="40">
        <v>11852.70722</v>
      </c>
      <c r="G155" s="40">
        <v>6750.8843930000003</v>
      </c>
      <c r="H155" s="40">
        <v>10695.733679999999</v>
      </c>
      <c r="I155" s="40">
        <v>10832.912609999999</v>
      </c>
      <c r="J155" s="40">
        <v>5725.0147059999999</v>
      </c>
    </row>
    <row r="156" spans="1:10" ht="18" customHeight="1">
      <c r="A156" s="10" t="s">
        <v>616</v>
      </c>
      <c r="B156" s="40">
        <v>173</v>
      </c>
      <c r="C156" s="40">
        <v>164</v>
      </c>
      <c r="D156" s="40">
        <v>9</v>
      </c>
      <c r="E156" s="40">
        <v>13828.447469999999</v>
      </c>
      <c r="F156" s="40">
        <v>14029.53594</v>
      </c>
      <c r="G156" s="40">
        <v>8752.4</v>
      </c>
      <c r="H156" s="40">
        <v>12236.44412</v>
      </c>
      <c r="I156" s="40">
        <v>12596.64126</v>
      </c>
      <c r="J156" s="40">
        <v>5672.8518519999998</v>
      </c>
    </row>
    <row r="157" spans="1:10" ht="18" customHeight="1">
      <c r="A157" s="213" t="s">
        <v>130</v>
      </c>
      <c r="B157" s="40">
        <v>5400</v>
      </c>
      <c r="C157" s="40">
        <v>4895</v>
      </c>
      <c r="D157" s="40">
        <v>505</v>
      </c>
      <c r="E157" s="40">
        <v>13329.99099</v>
      </c>
      <c r="F157" s="40">
        <v>13723.55818</v>
      </c>
      <c r="G157" s="40">
        <v>8365.5957969999999</v>
      </c>
      <c r="H157" s="40">
        <v>11328.02383</v>
      </c>
      <c r="I157" s="40">
        <v>11920.618130000001</v>
      </c>
      <c r="J157" s="40">
        <v>5583.9661720000004</v>
      </c>
    </row>
    <row r="158" spans="1:10" ht="18" customHeight="1">
      <c r="A158" s="17" t="s">
        <v>246</v>
      </c>
      <c r="B158" s="40">
        <v>136</v>
      </c>
      <c r="C158" s="40">
        <v>133</v>
      </c>
      <c r="D158" s="40">
        <v>3</v>
      </c>
      <c r="E158" s="40">
        <v>17357.412069999998</v>
      </c>
      <c r="F158" s="40">
        <v>17458.510600000001</v>
      </c>
      <c r="G158" s="40">
        <v>6453.2142860000004</v>
      </c>
      <c r="H158" s="40">
        <v>16208.7598</v>
      </c>
      <c r="I158" s="40">
        <v>16517.763780000001</v>
      </c>
      <c r="J158" s="40">
        <v>2509.583333</v>
      </c>
    </row>
    <row r="159" spans="1:10" ht="18" customHeight="1">
      <c r="A159" s="17" t="s">
        <v>247</v>
      </c>
      <c r="B159" s="40">
        <v>301</v>
      </c>
      <c r="C159" s="40">
        <v>272</v>
      </c>
      <c r="D159" s="40">
        <v>29</v>
      </c>
      <c r="E159" s="40">
        <v>12904.145769999999</v>
      </c>
      <c r="F159" s="40">
        <v>13447.21983</v>
      </c>
      <c r="G159" s="40">
        <v>5600.1932370000004</v>
      </c>
      <c r="H159" s="40">
        <v>10685.575860000001</v>
      </c>
      <c r="I159" s="40">
        <v>11469.6875</v>
      </c>
      <c r="J159" s="40">
        <v>3331.1494250000001</v>
      </c>
    </row>
    <row r="160" spans="1:10" ht="18" customHeight="1">
      <c r="A160" s="17" t="s">
        <v>248</v>
      </c>
      <c r="B160" s="40">
        <v>60</v>
      </c>
      <c r="C160" s="40">
        <v>59</v>
      </c>
      <c r="D160" s="40">
        <v>1</v>
      </c>
      <c r="E160" s="40">
        <v>12344.09453</v>
      </c>
      <c r="F160" s="40">
        <v>12357.86167</v>
      </c>
      <c r="G160" s="40">
        <v>9590.6666669999995</v>
      </c>
      <c r="H160" s="40">
        <v>10338.179169999999</v>
      </c>
      <c r="I160" s="40">
        <v>10472.76412</v>
      </c>
      <c r="J160" s="40">
        <v>2397.666667</v>
      </c>
    </row>
    <row r="161" spans="1:10" ht="18" customHeight="1">
      <c r="A161" s="17" t="s">
        <v>249</v>
      </c>
      <c r="B161" s="40">
        <v>121</v>
      </c>
      <c r="C161" s="40">
        <v>106</v>
      </c>
      <c r="D161" s="40">
        <v>15</v>
      </c>
      <c r="E161" s="40">
        <v>13065.58913</v>
      </c>
      <c r="F161" s="40">
        <v>13719.683510000001</v>
      </c>
      <c r="G161" s="40">
        <v>7067.0650409999998</v>
      </c>
      <c r="H161" s="40">
        <v>11256.92287</v>
      </c>
      <c r="I161" s="40">
        <v>12166.51179</v>
      </c>
      <c r="J161" s="40">
        <v>4829.1611110000003</v>
      </c>
    </row>
    <row r="162" spans="1:10" ht="18" customHeight="1">
      <c r="A162" s="17" t="s">
        <v>250</v>
      </c>
      <c r="B162" s="40">
        <v>59</v>
      </c>
      <c r="C162" s="40">
        <v>53</v>
      </c>
      <c r="D162" s="40">
        <v>6</v>
      </c>
      <c r="E162" s="40">
        <v>11219.611919999999</v>
      </c>
      <c r="F162" s="40">
        <v>10980.7065</v>
      </c>
      <c r="G162" s="40">
        <v>13833.78846</v>
      </c>
      <c r="H162" s="40">
        <v>9840.9307910000007</v>
      </c>
      <c r="I162" s="40">
        <v>9823.9339619999992</v>
      </c>
      <c r="J162" s="40">
        <v>9991.0694440000007</v>
      </c>
    </row>
    <row r="163" spans="1:10" ht="18" customHeight="1">
      <c r="A163" s="17" t="s">
        <v>251</v>
      </c>
      <c r="B163" s="40">
        <v>41</v>
      </c>
      <c r="C163" s="40">
        <v>41</v>
      </c>
      <c r="D163" s="40"/>
      <c r="E163" s="40">
        <v>18237.743760000001</v>
      </c>
      <c r="F163" s="40">
        <v>18237.743760000001</v>
      </c>
      <c r="G163" s="40"/>
      <c r="H163" s="40">
        <v>16347.245929999999</v>
      </c>
      <c r="I163" s="40">
        <v>16347.245929999999</v>
      </c>
      <c r="J163" s="40"/>
    </row>
    <row r="164" spans="1:10" ht="18" customHeight="1">
      <c r="A164" s="17" t="s">
        <v>252</v>
      </c>
      <c r="B164" s="40">
        <v>21</v>
      </c>
      <c r="C164" s="40">
        <v>20</v>
      </c>
      <c r="D164" s="40">
        <v>1</v>
      </c>
      <c r="E164" s="40">
        <v>21893.2228</v>
      </c>
      <c r="F164" s="40">
        <v>22006.682290000001</v>
      </c>
      <c r="G164" s="40">
        <v>109</v>
      </c>
      <c r="H164" s="40">
        <v>16767.42857</v>
      </c>
      <c r="I164" s="40">
        <v>17605.345829999998</v>
      </c>
      <c r="J164" s="40">
        <v>9.0833333330000006</v>
      </c>
    </row>
    <row r="165" spans="1:10" ht="18" customHeight="1">
      <c r="A165" s="17" t="s">
        <v>253</v>
      </c>
      <c r="B165" s="40">
        <v>60</v>
      </c>
      <c r="C165" s="40">
        <v>55</v>
      </c>
      <c r="D165" s="40">
        <v>5</v>
      </c>
      <c r="E165" s="40">
        <v>11032.186760000001</v>
      </c>
      <c r="F165" s="40">
        <v>11363.638940000001</v>
      </c>
      <c r="G165" s="40">
        <v>3229.25</v>
      </c>
      <c r="H165" s="40">
        <v>9024.9416669999991</v>
      </c>
      <c r="I165" s="40">
        <v>9727.9636360000004</v>
      </c>
      <c r="J165" s="40">
        <v>1291.7</v>
      </c>
    </row>
    <row r="166" spans="1:10" ht="18" customHeight="1">
      <c r="A166" s="17" t="s">
        <v>571</v>
      </c>
      <c r="B166" s="40">
        <v>7</v>
      </c>
      <c r="C166" s="40">
        <v>7</v>
      </c>
      <c r="D166" s="40"/>
      <c r="E166" s="40">
        <v>8604.0615379999999</v>
      </c>
      <c r="F166" s="40">
        <v>8604.0615379999999</v>
      </c>
      <c r="G166" s="40"/>
      <c r="H166" s="40">
        <v>6657.9047620000001</v>
      </c>
      <c r="I166" s="40">
        <v>6657.9047620000001</v>
      </c>
      <c r="J166" s="40"/>
    </row>
    <row r="167" spans="1:10" ht="18" customHeight="1">
      <c r="A167" s="17" t="s">
        <v>254</v>
      </c>
      <c r="B167" s="40">
        <v>31</v>
      </c>
      <c r="C167" s="40">
        <v>30</v>
      </c>
      <c r="D167" s="40">
        <v>1</v>
      </c>
      <c r="E167" s="40">
        <v>20416.78125</v>
      </c>
      <c r="F167" s="40">
        <v>20877.155879999998</v>
      </c>
      <c r="G167" s="40">
        <v>7372.8333329999996</v>
      </c>
      <c r="H167" s="40">
        <v>19319.10484</v>
      </c>
      <c r="I167" s="40">
        <v>19717.313890000001</v>
      </c>
      <c r="J167" s="40">
        <v>7372.8333329999996</v>
      </c>
    </row>
    <row r="168" spans="1:10" ht="18" customHeight="1">
      <c r="A168" s="17" t="s">
        <v>255</v>
      </c>
      <c r="B168" s="40">
        <v>54</v>
      </c>
      <c r="C168" s="40">
        <v>51</v>
      </c>
      <c r="D168" s="40">
        <v>3</v>
      </c>
      <c r="E168" s="40">
        <v>14690.342189999999</v>
      </c>
      <c r="F168" s="40">
        <v>15018.84331</v>
      </c>
      <c r="G168" s="40">
        <v>9202.4411760000003</v>
      </c>
      <c r="H168" s="40">
        <v>13647.509260000001</v>
      </c>
      <c r="I168" s="40">
        <v>13939.05719</v>
      </c>
      <c r="J168" s="40">
        <v>8691.1944440000007</v>
      </c>
    </row>
    <row r="169" spans="1:10" ht="18" customHeight="1">
      <c r="A169" s="17" t="s">
        <v>256</v>
      </c>
      <c r="B169" s="40">
        <v>78</v>
      </c>
      <c r="C169" s="40">
        <v>76</v>
      </c>
      <c r="D169" s="40">
        <v>2</v>
      </c>
      <c r="E169" s="40">
        <v>13365.58575</v>
      </c>
      <c r="F169" s="40">
        <v>13466.74847</v>
      </c>
      <c r="G169" s="40">
        <v>7023.4615379999996</v>
      </c>
      <c r="H169" s="40">
        <v>11823.40278</v>
      </c>
      <c r="I169" s="40">
        <v>12034.429819999999</v>
      </c>
      <c r="J169" s="40">
        <v>3804.375</v>
      </c>
    </row>
    <row r="170" spans="1:10" ht="18" customHeight="1">
      <c r="A170" s="17" t="s">
        <v>511</v>
      </c>
      <c r="B170" s="40">
        <v>77</v>
      </c>
      <c r="C170" s="40">
        <v>64</v>
      </c>
      <c r="D170" s="40">
        <v>13</v>
      </c>
      <c r="E170" s="40">
        <v>11899.024820000001</v>
      </c>
      <c r="F170" s="40">
        <v>12561.96758</v>
      </c>
      <c r="G170" s="40">
        <v>7974.939394</v>
      </c>
      <c r="H170" s="40">
        <v>8821.2467529999994</v>
      </c>
      <c r="I170" s="40">
        <v>9585.0429690000001</v>
      </c>
      <c r="J170" s="40">
        <v>5061.0192310000002</v>
      </c>
    </row>
    <row r="171" spans="1:10" ht="18" customHeight="1">
      <c r="A171" s="17" t="s">
        <v>572</v>
      </c>
      <c r="B171" s="40">
        <v>19</v>
      </c>
      <c r="C171" s="40">
        <v>19</v>
      </c>
      <c r="D171" s="40"/>
      <c r="E171" s="40">
        <v>17388.31754</v>
      </c>
      <c r="F171" s="40">
        <v>17388.31754</v>
      </c>
      <c r="G171" s="40"/>
      <c r="H171" s="40">
        <v>16091.820180000001</v>
      </c>
      <c r="I171" s="40">
        <v>16091.820180000001</v>
      </c>
      <c r="J171" s="40"/>
    </row>
    <row r="172" spans="1:10" ht="18" customHeight="1">
      <c r="A172" s="17" t="s">
        <v>257</v>
      </c>
      <c r="B172" s="40">
        <v>83</v>
      </c>
      <c r="C172" s="40">
        <v>71</v>
      </c>
      <c r="D172" s="40">
        <v>12</v>
      </c>
      <c r="E172" s="40">
        <v>15427.27816</v>
      </c>
      <c r="F172" s="40">
        <v>16348.69385</v>
      </c>
      <c r="G172" s="40">
        <v>9777.9426230000008</v>
      </c>
      <c r="H172" s="40">
        <v>13475.634539999999</v>
      </c>
      <c r="I172" s="40">
        <v>14353.07864</v>
      </c>
      <c r="J172" s="40">
        <v>8284.0902779999997</v>
      </c>
    </row>
    <row r="173" spans="1:10" ht="18" customHeight="1">
      <c r="A173" s="17" t="s">
        <v>573</v>
      </c>
      <c r="B173" s="40">
        <v>63</v>
      </c>
      <c r="C173" s="40">
        <v>63</v>
      </c>
      <c r="D173" s="40"/>
      <c r="E173" s="40">
        <v>8785.4798059999994</v>
      </c>
      <c r="F173" s="40">
        <v>8785.4798059999994</v>
      </c>
      <c r="G173" s="40"/>
      <c r="H173" s="40">
        <v>7193.4021160000002</v>
      </c>
      <c r="I173" s="40">
        <v>7193.4021160000002</v>
      </c>
      <c r="J173" s="40"/>
    </row>
    <row r="174" spans="1:10" ht="18" customHeight="1">
      <c r="A174" s="17" t="s">
        <v>258</v>
      </c>
      <c r="B174" s="40">
        <v>407</v>
      </c>
      <c r="C174" s="40">
        <v>374</v>
      </c>
      <c r="D174" s="40">
        <v>33</v>
      </c>
      <c r="E174" s="40">
        <v>15524.791010000001</v>
      </c>
      <c r="F174" s="40">
        <v>15748.452590000001</v>
      </c>
      <c r="G174" s="40">
        <v>12438.42751</v>
      </c>
      <c r="H174" s="40">
        <v>12654.42117</v>
      </c>
      <c r="I174" s="40">
        <v>13025.45811</v>
      </c>
      <c r="J174" s="40">
        <v>8449.3358590000007</v>
      </c>
    </row>
    <row r="175" spans="1:10" ht="18" customHeight="1">
      <c r="A175" s="17" t="s">
        <v>259</v>
      </c>
      <c r="B175" s="40">
        <v>106</v>
      </c>
      <c r="C175" s="40">
        <v>100</v>
      </c>
      <c r="D175" s="40">
        <v>6</v>
      </c>
      <c r="E175" s="40">
        <v>13026.64825</v>
      </c>
      <c r="F175" s="40">
        <v>13169.745150000001</v>
      </c>
      <c r="G175" s="40">
        <v>10307.80702</v>
      </c>
      <c r="H175" s="40">
        <v>11674.82626</v>
      </c>
      <c r="I175" s="40">
        <v>11885.695</v>
      </c>
      <c r="J175" s="40">
        <v>8160.3472220000003</v>
      </c>
    </row>
    <row r="176" spans="1:10" ht="18" customHeight="1">
      <c r="A176" s="17" t="s">
        <v>260</v>
      </c>
      <c r="B176" s="40">
        <v>46</v>
      </c>
      <c r="C176" s="40">
        <v>37</v>
      </c>
      <c r="D176" s="40">
        <v>9</v>
      </c>
      <c r="E176" s="40">
        <v>6353.7995110000002</v>
      </c>
      <c r="F176" s="40">
        <v>6755.9557519999998</v>
      </c>
      <c r="G176" s="40">
        <v>4406.2142860000004</v>
      </c>
      <c r="H176" s="40">
        <v>4707.7971010000001</v>
      </c>
      <c r="I176" s="40">
        <v>5158.2635140000002</v>
      </c>
      <c r="J176" s="40">
        <v>2855.8796299999999</v>
      </c>
    </row>
    <row r="177" spans="1:10" ht="18" customHeight="1">
      <c r="A177" s="17" t="s">
        <v>261</v>
      </c>
      <c r="B177" s="40">
        <v>197</v>
      </c>
      <c r="C177" s="40">
        <v>180</v>
      </c>
      <c r="D177" s="40">
        <v>17</v>
      </c>
      <c r="E177" s="40">
        <v>17403.92698</v>
      </c>
      <c r="F177" s="40">
        <v>17622.95003</v>
      </c>
      <c r="G177" s="40">
        <v>14668.60902</v>
      </c>
      <c r="H177" s="40">
        <v>13207.548650000001</v>
      </c>
      <c r="I177" s="40">
        <v>13551.72222</v>
      </c>
      <c r="J177" s="40">
        <v>9563.3578429999998</v>
      </c>
    </row>
    <row r="178" spans="1:10" ht="18" customHeight="1">
      <c r="A178" s="17" t="s">
        <v>513</v>
      </c>
      <c r="B178" s="40">
        <v>49</v>
      </c>
      <c r="C178" s="40">
        <v>27</v>
      </c>
      <c r="D178" s="40">
        <v>22</v>
      </c>
      <c r="E178" s="40">
        <v>15354.40919</v>
      </c>
      <c r="F178" s="40">
        <v>19496.54895</v>
      </c>
      <c r="G178" s="40">
        <v>9216.3160619999999</v>
      </c>
      <c r="H178" s="40">
        <v>12508.09864</v>
      </c>
      <c r="I178" s="40">
        <v>17209.916669999999</v>
      </c>
      <c r="J178" s="40">
        <v>6737.685606</v>
      </c>
    </row>
    <row r="179" spans="1:10" ht="18" customHeight="1">
      <c r="A179" s="17" t="s">
        <v>514</v>
      </c>
      <c r="B179" s="40">
        <v>98</v>
      </c>
      <c r="C179" s="40">
        <v>92</v>
      </c>
      <c r="D179" s="40">
        <v>6</v>
      </c>
      <c r="E179" s="40">
        <v>11705.115669999999</v>
      </c>
      <c r="F179" s="40">
        <v>11905.851489999999</v>
      </c>
      <c r="G179" s="40">
        <v>7360.6190479999996</v>
      </c>
      <c r="H179" s="40">
        <v>9465.6164970000009</v>
      </c>
      <c r="I179" s="40">
        <v>9802.9157610000002</v>
      </c>
      <c r="J179" s="40">
        <v>4293.6944439999997</v>
      </c>
    </row>
    <row r="180" spans="1:10" ht="18" customHeight="1">
      <c r="A180" s="17" t="s">
        <v>262</v>
      </c>
      <c r="B180" s="40">
        <v>167</v>
      </c>
      <c r="C180" s="40">
        <v>158</v>
      </c>
      <c r="D180" s="40">
        <v>9</v>
      </c>
      <c r="E180" s="40">
        <v>12039.43145</v>
      </c>
      <c r="F180" s="40">
        <v>12308.79033</v>
      </c>
      <c r="G180" s="40">
        <v>5432.442857</v>
      </c>
      <c r="H180" s="40">
        <v>10735.760480000001</v>
      </c>
      <c r="I180" s="40">
        <v>11146.726269999999</v>
      </c>
      <c r="J180" s="40">
        <v>3521.0277780000001</v>
      </c>
    </row>
    <row r="181" spans="1:10" ht="18" customHeight="1">
      <c r="A181" s="17" t="s">
        <v>263</v>
      </c>
      <c r="B181" s="40">
        <v>23</v>
      </c>
      <c r="C181" s="40">
        <v>23</v>
      </c>
      <c r="D181" s="40"/>
      <c r="E181" s="40">
        <v>18726.057379999998</v>
      </c>
      <c r="F181" s="40">
        <v>18726.057379999998</v>
      </c>
      <c r="G181" s="40"/>
      <c r="H181" s="40">
        <v>16554.920289999998</v>
      </c>
      <c r="I181" s="40">
        <v>16554.920289999998</v>
      </c>
      <c r="J181" s="40"/>
    </row>
    <row r="182" spans="1:10" ht="18" customHeight="1">
      <c r="A182" s="17" t="s">
        <v>264</v>
      </c>
      <c r="B182" s="40">
        <v>16</v>
      </c>
      <c r="C182" s="40">
        <v>16</v>
      </c>
      <c r="D182" s="40"/>
      <c r="E182" s="40">
        <v>14373.827590000001</v>
      </c>
      <c r="F182" s="40">
        <v>14373.827590000001</v>
      </c>
      <c r="G182" s="40"/>
      <c r="H182" s="40">
        <v>13026.28125</v>
      </c>
      <c r="I182" s="40">
        <v>13026.28125</v>
      </c>
      <c r="J182" s="40"/>
    </row>
    <row r="183" spans="1:10" ht="18" customHeight="1">
      <c r="A183" s="17" t="s">
        <v>265</v>
      </c>
      <c r="B183" s="40">
        <v>124</v>
      </c>
      <c r="C183" s="40">
        <v>120</v>
      </c>
      <c r="D183" s="40">
        <v>4</v>
      </c>
      <c r="E183" s="40">
        <v>16611.089609999999</v>
      </c>
      <c r="F183" s="40">
        <v>16779.294569999998</v>
      </c>
      <c r="G183" s="40">
        <v>6142.3333329999996</v>
      </c>
      <c r="H183" s="40">
        <v>14824.950940000001</v>
      </c>
      <c r="I183" s="40">
        <v>15229.540279999999</v>
      </c>
      <c r="J183" s="40">
        <v>2687.270833</v>
      </c>
    </row>
    <row r="184" spans="1:10" ht="18" customHeight="1">
      <c r="A184" s="17" t="s">
        <v>266</v>
      </c>
      <c r="B184" s="40">
        <v>35</v>
      </c>
      <c r="C184" s="40">
        <v>32</v>
      </c>
      <c r="D184" s="40">
        <v>3</v>
      </c>
      <c r="E184" s="40">
        <v>18129.562180000001</v>
      </c>
      <c r="F184" s="40">
        <v>18583.807069999999</v>
      </c>
      <c r="G184" s="40">
        <v>8842.7777779999997</v>
      </c>
      <c r="H184" s="40">
        <v>16661.930950000002</v>
      </c>
      <c r="I184" s="40">
        <v>17809.481769999999</v>
      </c>
      <c r="J184" s="40">
        <v>4421.3888889999998</v>
      </c>
    </row>
    <row r="185" spans="1:10" ht="18" customHeight="1">
      <c r="A185" s="17" t="s">
        <v>267</v>
      </c>
      <c r="B185" s="40">
        <v>38</v>
      </c>
      <c r="C185" s="40">
        <v>35</v>
      </c>
      <c r="D185" s="40">
        <v>3</v>
      </c>
      <c r="E185" s="40">
        <v>15743.649880000001</v>
      </c>
      <c r="F185" s="40">
        <v>16402.484619999999</v>
      </c>
      <c r="G185" s="40">
        <v>6227.1481480000002</v>
      </c>
      <c r="H185" s="40">
        <v>14397.15351</v>
      </c>
      <c r="I185" s="40">
        <v>15230.878570000001</v>
      </c>
      <c r="J185" s="40">
        <v>4670.3611110000002</v>
      </c>
    </row>
    <row r="186" spans="1:10" ht="18" customHeight="1">
      <c r="A186" s="17" t="s">
        <v>515</v>
      </c>
      <c r="B186" s="40">
        <v>10</v>
      </c>
      <c r="C186" s="40">
        <v>10</v>
      </c>
      <c r="D186" s="40"/>
      <c r="E186" s="40">
        <v>7738.4090910000004</v>
      </c>
      <c r="F186" s="40">
        <v>7738.4090910000004</v>
      </c>
      <c r="G186" s="40"/>
      <c r="H186" s="40">
        <v>5674.8333329999996</v>
      </c>
      <c r="I186" s="40">
        <v>5674.8333329999996</v>
      </c>
      <c r="J186" s="40"/>
    </row>
    <row r="187" spans="1:10" ht="18" customHeight="1">
      <c r="A187" s="17" t="s">
        <v>574</v>
      </c>
      <c r="B187" s="40">
        <v>123</v>
      </c>
      <c r="C187" s="40">
        <v>31</v>
      </c>
      <c r="D187" s="40">
        <v>92</v>
      </c>
      <c r="E187" s="40">
        <v>8576.1174169999995</v>
      </c>
      <c r="F187" s="40">
        <v>12573.364460000001</v>
      </c>
      <c r="G187" s="40">
        <v>6652.8043479999997</v>
      </c>
      <c r="H187" s="40">
        <v>5938.205962</v>
      </c>
      <c r="I187" s="40">
        <v>11221.38978</v>
      </c>
      <c r="J187" s="40">
        <v>4158.0027170000003</v>
      </c>
    </row>
    <row r="188" spans="1:10" ht="18" customHeight="1">
      <c r="A188" s="17" t="s">
        <v>268</v>
      </c>
      <c r="B188" s="40">
        <v>94</v>
      </c>
      <c r="C188" s="40">
        <v>87</v>
      </c>
      <c r="D188" s="40">
        <v>7</v>
      </c>
      <c r="E188" s="40">
        <v>10637.198490000001</v>
      </c>
      <c r="F188" s="40">
        <v>10599.909509999999</v>
      </c>
      <c r="G188" s="40">
        <v>11240.037039999999</v>
      </c>
      <c r="H188" s="40">
        <v>8741.7402480000001</v>
      </c>
      <c r="I188" s="40">
        <v>8863.7174329999998</v>
      </c>
      <c r="J188" s="40">
        <v>7225.7380949999997</v>
      </c>
    </row>
    <row r="189" spans="1:10" ht="18" customHeight="1">
      <c r="A189" s="17" t="s">
        <v>269</v>
      </c>
      <c r="B189" s="40">
        <v>24</v>
      </c>
      <c r="C189" s="40">
        <v>20</v>
      </c>
      <c r="D189" s="40">
        <v>4</v>
      </c>
      <c r="E189" s="40">
        <v>10713.47085</v>
      </c>
      <c r="F189" s="40">
        <v>11134.955449999999</v>
      </c>
      <c r="G189" s="40">
        <v>6659.1904759999998</v>
      </c>
      <c r="H189" s="40">
        <v>8295.5</v>
      </c>
      <c r="I189" s="40">
        <v>9371.9208330000001</v>
      </c>
      <c r="J189" s="40">
        <v>2913.395833</v>
      </c>
    </row>
    <row r="190" spans="1:10" ht="18" customHeight="1">
      <c r="A190" s="17" t="s">
        <v>270</v>
      </c>
      <c r="B190" s="40">
        <v>63</v>
      </c>
      <c r="C190" s="40">
        <v>61</v>
      </c>
      <c r="D190" s="40">
        <v>2</v>
      </c>
      <c r="E190" s="40">
        <v>18861.908439999999</v>
      </c>
      <c r="F190" s="40">
        <v>19337.289939999999</v>
      </c>
      <c r="G190" s="40">
        <v>4889.8260870000004</v>
      </c>
      <c r="H190" s="40">
        <v>17439.780419999999</v>
      </c>
      <c r="I190" s="40">
        <v>17857.934430000001</v>
      </c>
      <c r="J190" s="40">
        <v>4686.0833329999996</v>
      </c>
    </row>
    <row r="191" spans="1:10" ht="18" customHeight="1">
      <c r="A191" s="17" t="s">
        <v>271</v>
      </c>
      <c r="B191" s="40">
        <v>260</v>
      </c>
      <c r="C191" s="40">
        <v>234</v>
      </c>
      <c r="D191" s="40">
        <v>26</v>
      </c>
      <c r="E191" s="40">
        <v>14765.66228</v>
      </c>
      <c r="F191" s="40">
        <v>14819.894560000001</v>
      </c>
      <c r="G191" s="40">
        <v>14156.25592</v>
      </c>
      <c r="H191" s="40">
        <v>12219.53205</v>
      </c>
      <c r="I191" s="40">
        <v>12513.522080000001</v>
      </c>
      <c r="J191" s="40">
        <v>9573.6217949999991</v>
      </c>
    </row>
    <row r="192" spans="1:10" ht="18" customHeight="1">
      <c r="A192" s="17" t="s">
        <v>272</v>
      </c>
      <c r="B192" s="40">
        <v>99</v>
      </c>
      <c r="C192" s="40">
        <v>96</v>
      </c>
      <c r="D192" s="40">
        <v>3</v>
      </c>
      <c r="E192" s="40">
        <v>16765.13608</v>
      </c>
      <c r="F192" s="40">
        <v>17058.99784</v>
      </c>
      <c r="G192" s="40">
        <v>4946.7826089999999</v>
      </c>
      <c r="H192" s="40">
        <v>13378.2399</v>
      </c>
      <c r="I192" s="40">
        <v>13697.54601</v>
      </c>
      <c r="J192" s="40">
        <v>3160.4444440000002</v>
      </c>
    </row>
    <row r="193" spans="1:10" ht="18" customHeight="1">
      <c r="A193" s="17" t="s">
        <v>273</v>
      </c>
      <c r="B193" s="40">
        <v>37</v>
      </c>
      <c r="C193" s="40">
        <v>36</v>
      </c>
      <c r="D193" s="40">
        <v>1</v>
      </c>
      <c r="E193" s="40">
        <v>23500.50864</v>
      </c>
      <c r="F193" s="40">
        <v>23535.660889999999</v>
      </c>
      <c r="G193" s="40">
        <v>9299</v>
      </c>
      <c r="H193" s="40">
        <v>21436.27477</v>
      </c>
      <c r="I193" s="40">
        <v>22010.201389999998</v>
      </c>
      <c r="J193" s="40">
        <v>774.91666669999995</v>
      </c>
    </row>
    <row r="194" spans="1:10" ht="18" customHeight="1">
      <c r="A194" s="17" t="s">
        <v>516</v>
      </c>
      <c r="B194" s="40">
        <v>199</v>
      </c>
      <c r="C194" s="40">
        <v>184</v>
      </c>
      <c r="D194" s="40">
        <v>15</v>
      </c>
      <c r="E194" s="40">
        <v>10232.42124</v>
      </c>
      <c r="F194" s="40">
        <v>10537.389069999999</v>
      </c>
      <c r="G194" s="40">
        <v>5522.9180329999999</v>
      </c>
      <c r="H194" s="40">
        <v>8595.5766330000006</v>
      </c>
      <c r="I194" s="40">
        <v>8991.1417569999994</v>
      </c>
      <c r="J194" s="40">
        <v>3743.311111</v>
      </c>
    </row>
    <row r="195" spans="1:10" ht="18" customHeight="1">
      <c r="A195" s="17" t="s">
        <v>612</v>
      </c>
      <c r="B195" s="40">
        <v>23</v>
      </c>
      <c r="C195" s="40">
        <v>21</v>
      </c>
      <c r="D195" s="40">
        <v>2</v>
      </c>
      <c r="E195" s="40">
        <v>13742.10744</v>
      </c>
      <c r="F195" s="40">
        <v>14212.699549999999</v>
      </c>
      <c r="G195" s="40">
        <v>8218.8421049999997</v>
      </c>
      <c r="H195" s="40">
        <v>12049.23913</v>
      </c>
      <c r="I195" s="40">
        <v>12577.11111</v>
      </c>
      <c r="J195" s="40">
        <v>6506.5833329999996</v>
      </c>
    </row>
    <row r="196" spans="1:10" ht="18" customHeight="1">
      <c r="A196" s="17" t="s">
        <v>575</v>
      </c>
      <c r="B196" s="40">
        <v>74</v>
      </c>
      <c r="C196" s="40">
        <v>67</v>
      </c>
      <c r="D196" s="40">
        <v>7</v>
      </c>
      <c r="E196" s="40">
        <v>9029.8998730000003</v>
      </c>
      <c r="F196" s="40">
        <v>9229.3028259999992</v>
      </c>
      <c r="G196" s="40">
        <v>5809.1086960000002</v>
      </c>
      <c r="H196" s="40">
        <v>8023.1880629999996</v>
      </c>
      <c r="I196" s="40">
        <v>8529.0696520000001</v>
      </c>
      <c r="J196" s="40">
        <v>3181.1785709999999</v>
      </c>
    </row>
    <row r="197" spans="1:10" ht="18" customHeight="1">
      <c r="A197" s="17" t="s">
        <v>576</v>
      </c>
      <c r="B197" s="40">
        <v>75</v>
      </c>
      <c r="C197" s="40">
        <v>74</v>
      </c>
      <c r="D197" s="40">
        <v>1</v>
      </c>
      <c r="E197" s="40">
        <v>16097.44852</v>
      </c>
      <c r="F197" s="40">
        <v>16187.979740000001</v>
      </c>
      <c r="G197" s="40">
        <v>3438.166667</v>
      </c>
      <c r="H197" s="40">
        <v>15113.715560000001</v>
      </c>
      <c r="I197" s="40">
        <v>15294.724099999999</v>
      </c>
      <c r="J197" s="40">
        <v>1719.083333</v>
      </c>
    </row>
    <row r="198" spans="1:10" ht="18" customHeight="1">
      <c r="A198" s="17" t="s">
        <v>274</v>
      </c>
      <c r="B198" s="40">
        <v>56</v>
      </c>
      <c r="C198" s="40">
        <v>48</v>
      </c>
      <c r="D198" s="40">
        <v>8</v>
      </c>
      <c r="E198" s="40">
        <v>16509.880829999998</v>
      </c>
      <c r="F198" s="40">
        <v>17399.174080000001</v>
      </c>
      <c r="G198" s="40">
        <v>9094.3225810000004</v>
      </c>
      <c r="H198" s="40">
        <v>14225.03125</v>
      </c>
      <c r="I198" s="40">
        <v>15616.96701</v>
      </c>
      <c r="J198" s="40">
        <v>5873.4166670000004</v>
      </c>
    </row>
    <row r="199" spans="1:10" ht="18" customHeight="1">
      <c r="A199" s="17" t="s">
        <v>275</v>
      </c>
      <c r="B199" s="40">
        <v>271</v>
      </c>
      <c r="C199" s="40">
        <v>253</v>
      </c>
      <c r="D199" s="40">
        <v>18</v>
      </c>
      <c r="E199" s="40">
        <v>9916.3455799999992</v>
      </c>
      <c r="F199" s="40">
        <v>9998.3805310000007</v>
      </c>
      <c r="G199" s="40">
        <v>8494.9533329999995</v>
      </c>
      <c r="H199" s="40">
        <v>8382.5442800000001</v>
      </c>
      <c r="I199" s="40">
        <v>8559.2196970000005</v>
      </c>
      <c r="J199" s="40">
        <v>5899.2731480000002</v>
      </c>
    </row>
    <row r="200" spans="1:10" ht="18" customHeight="1">
      <c r="A200" s="17" t="s">
        <v>517</v>
      </c>
      <c r="B200" s="40">
        <v>69</v>
      </c>
      <c r="C200" s="40">
        <v>66</v>
      </c>
      <c r="D200" s="40">
        <v>3</v>
      </c>
      <c r="E200" s="40">
        <v>12935.474899999999</v>
      </c>
      <c r="F200" s="40">
        <v>13142.58606</v>
      </c>
      <c r="G200" s="40">
        <v>8653.1470590000008</v>
      </c>
      <c r="H200" s="40">
        <v>11513.822459999999</v>
      </c>
      <c r="I200" s="40">
        <v>11665.70455</v>
      </c>
      <c r="J200" s="40">
        <v>8172.4166670000004</v>
      </c>
    </row>
    <row r="201" spans="1:10" ht="18" customHeight="1">
      <c r="A201" s="10" t="s">
        <v>276</v>
      </c>
      <c r="B201" s="40">
        <v>63</v>
      </c>
      <c r="C201" s="40">
        <v>61</v>
      </c>
      <c r="D201" s="40">
        <v>2</v>
      </c>
      <c r="E201" s="40">
        <v>8555.6354840000004</v>
      </c>
      <c r="F201" s="40">
        <v>8642.9867549999999</v>
      </c>
      <c r="G201" s="40">
        <v>5258.125</v>
      </c>
      <c r="H201" s="40">
        <v>7016.5264550000002</v>
      </c>
      <c r="I201" s="40">
        <v>7131.6448090000004</v>
      </c>
      <c r="J201" s="40">
        <v>3505.416667</v>
      </c>
    </row>
    <row r="202" spans="1:10" ht="18" customHeight="1">
      <c r="A202" s="10" t="s">
        <v>277</v>
      </c>
      <c r="B202" s="40">
        <v>178</v>
      </c>
      <c r="C202" s="40">
        <v>166</v>
      </c>
      <c r="D202" s="40">
        <v>12</v>
      </c>
      <c r="E202" s="40">
        <v>9592.0088059999998</v>
      </c>
      <c r="F202" s="40">
        <v>9811.9426089999997</v>
      </c>
      <c r="G202" s="40">
        <v>5468.25</v>
      </c>
      <c r="H202" s="40">
        <v>8159.4943819999999</v>
      </c>
      <c r="I202" s="40">
        <v>8496.7876510000006</v>
      </c>
      <c r="J202" s="40">
        <v>3493.604167</v>
      </c>
    </row>
    <row r="203" spans="1:10" ht="18" customHeight="1">
      <c r="A203" s="17" t="s">
        <v>518</v>
      </c>
      <c r="B203" s="40">
        <v>109</v>
      </c>
      <c r="C203" s="40">
        <v>106</v>
      </c>
      <c r="D203" s="40">
        <v>3</v>
      </c>
      <c r="E203" s="40">
        <v>17007.875110000001</v>
      </c>
      <c r="F203" s="40">
        <v>17016.590359999998</v>
      </c>
      <c r="G203" s="40">
        <v>16567.56522</v>
      </c>
      <c r="H203" s="40">
        <v>15408.510700000001</v>
      </c>
      <c r="I203" s="40">
        <v>15545.02987</v>
      </c>
      <c r="J203" s="40">
        <v>10584.833329999999</v>
      </c>
    </row>
    <row r="204" spans="1:10" ht="18" customHeight="1">
      <c r="A204" s="17" t="s">
        <v>577</v>
      </c>
      <c r="B204" s="40">
        <v>55</v>
      </c>
      <c r="C204" s="40">
        <v>35</v>
      </c>
      <c r="D204" s="40">
        <v>20</v>
      </c>
      <c r="E204" s="40">
        <v>13315.640069999999</v>
      </c>
      <c r="F204" s="40">
        <v>14943.786840000001</v>
      </c>
      <c r="G204" s="40">
        <v>9953.1630430000005</v>
      </c>
      <c r="H204" s="40">
        <v>11378.8197</v>
      </c>
      <c r="I204" s="40">
        <v>13520.56905</v>
      </c>
      <c r="J204" s="40">
        <v>7630.7583329999998</v>
      </c>
    </row>
    <row r="205" spans="1:10" ht="18" customHeight="1">
      <c r="A205" s="17" t="s">
        <v>519</v>
      </c>
      <c r="B205" s="40">
        <v>95</v>
      </c>
      <c r="C205" s="40">
        <v>91</v>
      </c>
      <c r="D205" s="40">
        <v>4</v>
      </c>
      <c r="E205" s="40">
        <v>14699.795410000001</v>
      </c>
      <c r="F205" s="40">
        <v>15070.559520000001</v>
      </c>
      <c r="G205" s="40">
        <v>4864.7894740000002</v>
      </c>
      <c r="H205" s="40">
        <v>13487.70702</v>
      </c>
      <c r="I205" s="40">
        <v>13911.28571</v>
      </c>
      <c r="J205" s="40">
        <v>3851.291667</v>
      </c>
    </row>
    <row r="206" spans="1:10" ht="18" customHeight="1">
      <c r="A206" s="10" t="s">
        <v>279</v>
      </c>
      <c r="B206" s="40">
        <v>36</v>
      </c>
      <c r="C206" s="40">
        <v>34</v>
      </c>
      <c r="D206" s="40">
        <v>2</v>
      </c>
      <c r="E206" s="40">
        <v>18033.197889999999</v>
      </c>
      <c r="F206" s="40">
        <v>18383.00275</v>
      </c>
      <c r="G206" s="40">
        <v>9544.6</v>
      </c>
      <c r="H206" s="40">
        <v>15820.791670000001</v>
      </c>
      <c r="I206" s="40">
        <v>16400.522059999999</v>
      </c>
      <c r="J206" s="40">
        <v>5965.375</v>
      </c>
    </row>
    <row r="207" spans="1:10" ht="23.45" customHeight="1">
      <c r="A207" s="17" t="s">
        <v>280</v>
      </c>
      <c r="B207" s="40">
        <v>213</v>
      </c>
      <c r="C207" s="40">
        <v>207</v>
      </c>
      <c r="D207" s="40">
        <v>6</v>
      </c>
      <c r="E207" s="40">
        <v>9546.8222029999997</v>
      </c>
      <c r="F207" s="40">
        <v>9664.2462450000003</v>
      </c>
      <c r="G207" s="40">
        <v>5515.875</v>
      </c>
      <c r="H207" s="40">
        <v>8444.9784820000004</v>
      </c>
      <c r="I207" s="40">
        <v>8547.6445249999997</v>
      </c>
      <c r="J207" s="40">
        <v>4903</v>
      </c>
    </row>
    <row r="208" spans="1:10" ht="18" customHeight="1">
      <c r="A208" s="17" t="s">
        <v>282</v>
      </c>
      <c r="B208" s="40">
        <v>74</v>
      </c>
      <c r="C208" s="40">
        <v>70</v>
      </c>
      <c r="D208" s="40">
        <v>4</v>
      </c>
      <c r="E208" s="40">
        <v>14942.24375</v>
      </c>
      <c r="F208" s="40">
        <v>15485.745699999999</v>
      </c>
      <c r="G208" s="40">
        <v>5823.4888890000002</v>
      </c>
      <c r="H208" s="40">
        <v>13461.48086</v>
      </c>
      <c r="I208" s="40">
        <v>13918.735710000001</v>
      </c>
      <c r="J208" s="40">
        <v>5459.5208329999996</v>
      </c>
    </row>
    <row r="209" spans="1:10" ht="23.45" customHeight="1">
      <c r="A209" s="17" t="s">
        <v>284</v>
      </c>
      <c r="B209" s="66">
        <v>60</v>
      </c>
      <c r="C209" s="66">
        <v>58</v>
      </c>
      <c r="D209" s="66">
        <v>2</v>
      </c>
      <c r="E209" s="66">
        <v>14089.48804</v>
      </c>
      <c r="F209" s="66">
        <v>14114.658369999999</v>
      </c>
      <c r="G209" s="66">
        <v>13457.083329999999</v>
      </c>
      <c r="H209" s="66">
        <v>12269.59583</v>
      </c>
      <c r="I209" s="66">
        <v>12228.647989999999</v>
      </c>
      <c r="J209" s="66">
        <v>13457.083329999999</v>
      </c>
    </row>
    <row r="210" spans="1:10" ht="23.45" customHeight="1">
      <c r="A210" s="17" t="s">
        <v>520</v>
      </c>
      <c r="B210" s="66">
        <v>49</v>
      </c>
      <c r="C210" s="66">
        <v>34</v>
      </c>
      <c r="D210" s="66">
        <v>15</v>
      </c>
      <c r="E210" s="66">
        <v>15025.22385</v>
      </c>
      <c r="F210" s="66">
        <v>17786.37228</v>
      </c>
      <c r="G210" s="66">
        <v>5787.9272730000002</v>
      </c>
      <c r="H210" s="66">
        <v>12214.38265</v>
      </c>
      <c r="I210" s="66">
        <v>16042.610290000001</v>
      </c>
      <c r="J210" s="66">
        <v>3537.0666670000001</v>
      </c>
    </row>
    <row r="211" spans="1:10" ht="18" customHeight="1">
      <c r="A211" s="17" t="s">
        <v>285</v>
      </c>
      <c r="B211" s="40">
        <v>118</v>
      </c>
      <c r="C211" s="40">
        <v>110</v>
      </c>
      <c r="D211" s="40">
        <v>8</v>
      </c>
      <c r="E211" s="40">
        <v>9227.2528039999997</v>
      </c>
      <c r="F211" s="40">
        <v>9436.6547289999999</v>
      </c>
      <c r="G211" s="40">
        <v>5969.557143</v>
      </c>
      <c r="H211" s="40">
        <v>7552.5324860000001</v>
      </c>
      <c r="I211" s="40">
        <v>7785.2401520000003</v>
      </c>
      <c r="J211" s="40">
        <v>4352.8020829999996</v>
      </c>
    </row>
    <row r="212" spans="1:10" ht="18" customHeight="1">
      <c r="A212" s="17" t="s">
        <v>286</v>
      </c>
      <c r="B212" s="40">
        <v>26</v>
      </c>
      <c r="C212" s="40">
        <v>25</v>
      </c>
      <c r="D212" s="40">
        <v>1</v>
      </c>
      <c r="E212" s="40">
        <v>18432.26712</v>
      </c>
      <c r="F212" s="40">
        <v>18821.632509999999</v>
      </c>
      <c r="G212" s="40">
        <v>6188.8888889999998</v>
      </c>
      <c r="H212" s="40">
        <v>17250.71154</v>
      </c>
      <c r="I212" s="40">
        <v>17755.073329999999</v>
      </c>
      <c r="J212" s="40">
        <v>4641.6666670000004</v>
      </c>
    </row>
    <row r="213" spans="1:10" ht="18" customHeight="1">
      <c r="A213" s="17" t="s">
        <v>521</v>
      </c>
      <c r="B213" s="40">
        <v>43</v>
      </c>
      <c r="C213" s="40">
        <v>42</v>
      </c>
      <c r="D213" s="40">
        <v>1</v>
      </c>
      <c r="E213" s="40">
        <v>14335.905909999999</v>
      </c>
      <c r="F213" s="40">
        <v>14365.87939</v>
      </c>
      <c r="G213" s="40">
        <v>668</v>
      </c>
      <c r="H213" s="40">
        <v>12696.72287</v>
      </c>
      <c r="I213" s="40">
        <v>12997.7004</v>
      </c>
      <c r="J213" s="40">
        <v>55.666666669999998</v>
      </c>
    </row>
    <row r="214" spans="1:10" ht="18" customHeight="1">
      <c r="A214" s="17" t="s">
        <v>287</v>
      </c>
      <c r="B214" s="40">
        <v>17</v>
      </c>
      <c r="C214" s="40">
        <v>17</v>
      </c>
      <c r="D214" s="40"/>
      <c r="E214" s="40">
        <v>7853.8700559999997</v>
      </c>
      <c r="F214" s="40">
        <v>7853.8700559999997</v>
      </c>
      <c r="G214" s="40"/>
      <c r="H214" s="40">
        <v>6814.3872549999996</v>
      </c>
      <c r="I214" s="40">
        <v>6814.3872549999996</v>
      </c>
      <c r="J214" s="40"/>
    </row>
    <row r="215" spans="1:10" ht="23.45" customHeight="1">
      <c r="A215" s="17" t="s">
        <v>288</v>
      </c>
      <c r="B215" s="40">
        <v>270</v>
      </c>
      <c r="C215" s="40">
        <v>237</v>
      </c>
      <c r="D215" s="40">
        <v>33</v>
      </c>
      <c r="E215" s="40">
        <v>11466.48092</v>
      </c>
      <c r="F215" s="40">
        <v>11854.739970000001</v>
      </c>
      <c r="G215" s="40">
        <v>8039.5555560000003</v>
      </c>
      <c r="H215" s="40">
        <v>10015.475619999999</v>
      </c>
      <c r="I215" s="40">
        <v>10595.90331</v>
      </c>
      <c r="J215" s="40">
        <v>5846.9494949999998</v>
      </c>
    </row>
    <row r="216" spans="1:10" ht="23.45" customHeight="1">
      <c r="A216" s="213" t="s">
        <v>436</v>
      </c>
      <c r="B216" s="66">
        <v>15727</v>
      </c>
      <c r="C216" s="66">
        <v>13128</v>
      </c>
      <c r="D216" s="66">
        <v>2599</v>
      </c>
      <c r="E216" s="66">
        <v>12245.41771</v>
      </c>
      <c r="F216" s="66">
        <v>13006.481949999999</v>
      </c>
      <c r="G216" s="66">
        <v>7141.1273449999999</v>
      </c>
      <c r="H216" s="66">
        <v>10421.68593</v>
      </c>
      <c r="I216" s="66">
        <v>11540.181430000001</v>
      </c>
      <c r="J216" s="66">
        <v>4771.9711109999998</v>
      </c>
    </row>
    <row r="217" spans="1:10" ht="23.45" customHeight="1">
      <c r="A217" s="16" t="s">
        <v>2</v>
      </c>
      <c r="B217" s="66">
        <v>4271</v>
      </c>
      <c r="C217" s="66">
        <v>3980</v>
      </c>
      <c r="D217" s="66">
        <v>291</v>
      </c>
      <c r="E217" s="66">
        <v>12860.621289999999</v>
      </c>
      <c r="F217" s="66">
        <v>13071.401320000001</v>
      </c>
      <c r="G217" s="66">
        <v>9231.249898</v>
      </c>
      <c r="H217" s="66">
        <v>11159.32159</v>
      </c>
      <c r="I217" s="66">
        <v>11503.43528</v>
      </c>
      <c r="J217" s="66">
        <v>6452.8868839999996</v>
      </c>
    </row>
    <row r="218" spans="1:10" ht="23.45" customHeight="1">
      <c r="A218" s="16" t="s">
        <v>3</v>
      </c>
      <c r="B218" s="66">
        <v>670</v>
      </c>
      <c r="C218" s="66">
        <v>585</v>
      </c>
      <c r="D218" s="66">
        <v>85</v>
      </c>
      <c r="E218" s="66">
        <v>11429.03349</v>
      </c>
      <c r="F218" s="66">
        <v>11983.729740000001</v>
      </c>
      <c r="G218" s="66">
        <v>6182.8509979999999</v>
      </c>
      <c r="H218" s="66">
        <v>9677.7189049999997</v>
      </c>
      <c r="I218" s="66">
        <v>10510.516240000001</v>
      </c>
      <c r="J218" s="66">
        <v>3946.1137250000002</v>
      </c>
    </row>
    <row r="219" spans="1:10" ht="23.45" customHeight="1">
      <c r="A219" s="16" t="s">
        <v>4</v>
      </c>
      <c r="B219" s="66">
        <v>5564</v>
      </c>
      <c r="C219" s="66">
        <v>4238</v>
      </c>
      <c r="D219" s="66">
        <v>1326</v>
      </c>
      <c r="E219" s="66">
        <v>11599.881009999999</v>
      </c>
      <c r="F219" s="66">
        <v>12701.13798</v>
      </c>
      <c r="G219" s="66">
        <v>7046.6612960000002</v>
      </c>
      <c r="H219" s="66">
        <v>9744.7478730000003</v>
      </c>
      <c r="I219" s="66">
        <v>11280.07704</v>
      </c>
      <c r="J219" s="66">
        <v>4837.7154350000001</v>
      </c>
    </row>
    <row r="220" spans="1:10" ht="23.45" customHeight="1">
      <c r="A220" s="16" t="s">
        <v>5</v>
      </c>
      <c r="B220" s="66">
        <v>838</v>
      </c>
      <c r="C220" s="66">
        <v>310</v>
      </c>
      <c r="D220" s="66">
        <v>528</v>
      </c>
      <c r="E220" s="66">
        <v>8713.2573300000004</v>
      </c>
      <c r="F220" s="66">
        <v>11724.400299999999</v>
      </c>
      <c r="G220" s="66">
        <v>6052.1735930000004</v>
      </c>
      <c r="H220" s="66">
        <v>6205.6830749999999</v>
      </c>
      <c r="I220" s="66">
        <v>10589.780909999999</v>
      </c>
      <c r="J220" s="66">
        <v>3631.6862369999999</v>
      </c>
    </row>
    <row r="221" spans="1:10" ht="23.45" customHeight="1">
      <c r="A221" s="16" t="s">
        <v>124</v>
      </c>
      <c r="B221" s="66">
        <v>3037</v>
      </c>
      <c r="C221" s="66">
        <v>2800</v>
      </c>
      <c r="D221" s="66">
        <v>237</v>
      </c>
      <c r="E221" s="66">
        <v>13406.51778</v>
      </c>
      <c r="F221" s="66">
        <v>13799.746950000001</v>
      </c>
      <c r="G221" s="66">
        <v>7587.1514260000004</v>
      </c>
      <c r="H221" s="66">
        <v>11821.382089999999</v>
      </c>
      <c r="I221" s="66">
        <v>12362.684020000001</v>
      </c>
      <c r="J221" s="66">
        <v>5426.2538679999998</v>
      </c>
    </row>
    <row r="222" spans="1:10" ht="23.45" customHeight="1">
      <c r="A222" s="16" t="s">
        <v>6</v>
      </c>
      <c r="B222" s="66">
        <v>1347</v>
      </c>
      <c r="C222" s="66">
        <v>1215</v>
      </c>
      <c r="D222" s="66">
        <v>132</v>
      </c>
      <c r="E222" s="66">
        <v>12416.897629999999</v>
      </c>
      <c r="F222" s="66">
        <v>12835.92022</v>
      </c>
      <c r="G222" s="66">
        <v>6925.5409499999996</v>
      </c>
      <c r="H222" s="66">
        <v>10716.142169999999</v>
      </c>
      <c r="I222" s="66">
        <v>11410.587240000001</v>
      </c>
      <c r="J222" s="66">
        <v>4324.0909089999996</v>
      </c>
    </row>
    <row r="223" spans="1:10" ht="23.45" customHeight="1">
      <c r="A223" s="16" t="s">
        <v>131</v>
      </c>
      <c r="B223" s="66">
        <v>119</v>
      </c>
      <c r="C223" s="66">
        <v>119</v>
      </c>
      <c r="E223" s="66">
        <v>17207.625950000001</v>
      </c>
      <c r="F223" s="66">
        <v>17207.625950000001</v>
      </c>
      <c r="H223" s="66">
        <v>15785.707280000001</v>
      </c>
      <c r="I223" s="66">
        <v>15785.707280000001</v>
      </c>
    </row>
    <row r="224" spans="1:10" ht="23.45" customHeight="1">
      <c r="A224" s="108" t="s">
        <v>8</v>
      </c>
      <c r="B224" s="210">
        <v>117</v>
      </c>
      <c r="C224" s="210">
        <v>116</v>
      </c>
      <c r="D224" s="210">
        <v>1</v>
      </c>
      <c r="E224" s="210">
        <v>11448.69723</v>
      </c>
      <c r="F224" s="210">
        <v>11464.00317</v>
      </c>
      <c r="G224" s="210">
        <v>1783</v>
      </c>
      <c r="H224" s="210">
        <v>10315.24359</v>
      </c>
      <c r="I224" s="210">
        <v>10401.606320000001</v>
      </c>
      <c r="J224" s="210">
        <v>297.16666670000001</v>
      </c>
    </row>
  </sheetData>
  <mergeCells count="9">
    <mergeCell ref="A28:A29"/>
    <mergeCell ref="B28:D28"/>
    <mergeCell ref="E28:G28"/>
    <mergeCell ref="H28:J28"/>
    <mergeCell ref="A1:J1"/>
    <mergeCell ref="A3:A4"/>
    <mergeCell ref="B3:D3"/>
    <mergeCell ref="E3:G3"/>
    <mergeCell ref="H3:J3"/>
  </mergeCells>
  <pageMargins left="0.47244094488188981" right="0.47244094488188981" top="0.78740157480314965" bottom="0.78740157480314965" header="0.51181102362204722" footer="0.51181102362204722"/>
  <pageSetup paperSize="9" scale="95" firstPageNumber="82" orientation="portrait" r:id="rId1"/>
  <headerFooter alignWithMargins="0">
    <oddFooter>&amp;C&amp;"Tahoma,Regular"&amp;9&amp;P</oddFooter>
  </headerFooter>
  <rowBreaks count="1" manualBreakCount="1">
    <brk id="2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theme="6" tint="0.39997558519241921"/>
  </sheetPr>
  <dimension ref="A1:F335"/>
  <sheetViews>
    <sheetView rightToLeft="1" workbookViewId="0">
      <selection sqref="A1:XFD1048576"/>
    </sheetView>
  </sheetViews>
  <sheetFormatPr defaultColWidth="9" defaultRowHeight="23.45" customHeight="1"/>
  <cols>
    <col min="1" max="1" width="32.125" style="16" customWidth="1"/>
    <col min="2" max="2" width="12.125" style="7" customWidth="1"/>
    <col min="3" max="6" width="11.625" style="7" customWidth="1"/>
    <col min="7" max="16384" width="9" style="10"/>
  </cols>
  <sheetData>
    <row r="1" spans="1:6" s="1" customFormat="1" ht="23.45" customHeight="1">
      <c r="A1" s="225" t="s">
        <v>584</v>
      </c>
      <c r="B1" s="225"/>
      <c r="C1" s="225"/>
      <c r="D1" s="225"/>
      <c r="E1" s="225"/>
      <c r="F1" s="225"/>
    </row>
    <row r="2" spans="1:6" ht="20.100000000000001" customHeight="1">
      <c r="A2" s="10"/>
      <c r="B2" s="37"/>
      <c r="C2" s="37"/>
      <c r="D2" s="37"/>
      <c r="E2" s="37"/>
      <c r="F2" s="37"/>
    </row>
    <row r="3" spans="1:6" ht="20.100000000000001" customHeight="1">
      <c r="A3" s="243" t="s">
        <v>13</v>
      </c>
      <c r="B3" s="244" t="s">
        <v>543</v>
      </c>
      <c r="C3" s="245">
        <v>2018</v>
      </c>
      <c r="D3" s="245"/>
      <c r="E3" s="245">
        <v>2019</v>
      </c>
      <c r="F3" s="245"/>
    </row>
    <row r="4" spans="1:6" ht="23.45" customHeight="1">
      <c r="A4" s="243"/>
      <c r="B4" s="244"/>
      <c r="C4" s="67" t="s">
        <v>10</v>
      </c>
      <c r="D4" s="67" t="s">
        <v>55</v>
      </c>
      <c r="E4" s="67" t="s">
        <v>10</v>
      </c>
      <c r="F4" s="67" t="s">
        <v>55</v>
      </c>
    </row>
    <row r="5" spans="1:6" ht="24" customHeight="1">
      <c r="A5" s="212" t="s">
        <v>144</v>
      </c>
      <c r="B5" s="7">
        <v>1530312</v>
      </c>
      <c r="C5" s="7">
        <v>24609.811290000001</v>
      </c>
      <c r="D5" s="7">
        <v>22773.399000000001</v>
      </c>
      <c r="E5" s="7">
        <v>25369.78168</v>
      </c>
      <c r="F5" s="7">
        <v>23476.898929999999</v>
      </c>
    </row>
    <row r="6" spans="1:6" ht="24" customHeight="1">
      <c r="A6" s="213" t="s">
        <v>435</v>
      </c>
      <c r="B6" s="7">
        <v>1424464</v>
      </c>
      <c r="C6" s="7">
        <v>24281.50765</v>
      </c>
      <c r="D6" s="7">
        <v>22452.206279999999</v>
      </c>
      <c r="E6" s="7">
        <v>25025.994780000001</v>
      </c>
      <c r="F6" s="7">
        <v>23139.730629999998</v>
      </c>
    </row>
    <row r="7" spans="1:6" ht="24" customHeight="1">
      <c r="A7" s="213" t="s">
        <v>145</v>
      </c>
      <c r="B7" s="7">
        <v>1202746</v>
      </c>
      <c r="C7" s="7">
        <v>25913.345150000001</v>
      </c>
      <c r="D7" s="7">
        <v>24081.981189999999</v>
      </c>
      <c r="E7" s="7">
        <v>26671.948639999999</v>
      </c>
      <c r="F7" s="7">
        <v>24801.516490000002</v>
      </c>
    </row>
    <row r="8" spans="1:6" ht="24" customHeight="1">
      <c r="A8" s="56" t="s">
        <v>142</v>
      </c>
      <c r="B8" s="7">
        <v>141305</v>
      </c>
      <c r="C8" s="7">
        <v>17351.507010000001</v>
      </c>
      <c r="D8" s="7">
        <v>15675.73933</v>
      </c>
      <c r="E8" s="7">
        <v>18006.92553</v>
      </c>
      <c r="F8" s="7">
        <v>16298.726839999999</v>
      </c>
    </row>
    <row r="9" spans="1:6" ht="24" customHeight="1">
      <c r="A9" s="17" t="s">
        <v>127</v>
      </c>
      <c r="B9" s="7">
        <v>370624</v>
      </c>
      <c r="C9" s="7">
        <v>26574.485069999999</v>
      </c>
      <c r="D9" s="7">
        <v>24724.757099999999</v>
      </c>
      <c r="E9" s="7">
        <v>27367.69096</v>
      </c>
      <c r="F9" s="7">
        <v>25487.664639999999</v>
      </c>
    </row>
    <row r="10" spans="1:6" ht="24" customHeight="1">
      <c r="A10" s="16" t="s">
        <v>128</v>
      </c>
      <c r="B10" s="7">
        <v>180396</v>
      </c>
      <c r="C10" s="7">
        <v>26166.813119999999</v>
      </c>
      <c r="D10" s="7">
        <v>24418.44356</v>
      </c>
      <c r="E10" s="7">
        <v>27253.80819</v>
      </c>
      <c r="F10" s="7">
        <v>25469.64156</v>
      </c>
    </row>
    <row r="11" spans="1:6" ht="24" customHeight="1">
      <c r="A11" s="16" t="s">
        <v>118</v>
      </c>
      <c r="B11" s="7">
        <v>205031</v>
      </c>
      <c r="C11" s="7">
        <v>27606.900300000001</v>
      </c>
      <c r="D11" s="7">
        <v>25687.79277</v>
      </c>
      <c r="E11" s="7">
        <v>28510.113549999998</v>
      </c>
      <c r="F11" s="7">
        <v>26541.549230000001</v>
      </c>
    </row>
    <row r="12" spans="1:6" ht="24" customHeight="1">
      <c r="A12" s="16" t="s">
        <v>119</v>
      </c>
      <c r="B12" s="7">
        <v>211946</v>
      </c>
      <c r="C12" s="7">
        <v>26337.595450000001</v>
      </c>
      <c r="D12" s="7">
        <v>24670.0818</v>
      </c>
      <c r="E12" s="7">
        <v>26937.581890000001</v>
      </c>
      <c r="F12" s="7">
        <v>25218.461159999999</v>
      </c>
    </row>
    <row r="13" spans="1:6" s="56" customFormat="1" ht="24" customHeight="1">
      <c r="A13" s="16" t="s">
        <v>120</v>
      </c>
      <c r="B13" s="7">
        <v>34219</v>
      </c>
      <c r="C13" s="7">
        <v>29124.558560000001</v>
      </c>
      <c r="D13" s="7">
        <v>27258.646430000001</v>
      </c>
      <c r="E13" s="7">
        <v>29628.81623</v>
      </c>
      <c r="F13" s="7">
        <v>27696.835309999999</v>
      </c>
    </row>
    <row r="14" spans="1:6" ht="24" customHeight="1">
      <c r="A14" s="16" t="s">
        <v>129</v>
      </c>
      <c r="B14" s="7">
        <v>32354</v>
      </c>
      <c r="C14" s="7">
        <v>31050.541410000002</v>
      </c>
      <c r="D14" s="7">
        <v>29178.358370000002</v>
      </c>
      <c r="E14" s="7">
        <v>31469.354780000001</v>
      </c>
      <c r="F14" s="7">
        <v>29560.948990000001</v>
      </c>
    </row>
    <row r="15" spans="1:6" ht="24" customHeight="1">
      <c r="A15" s="16" t="s">
        <v>130</v>
      </c>
      <c r="B15" s="7">
        <v>26871</v>
      </c>
      <c r="C15" s="7">
        <v>31100.31926</v>
      </c>
      <c r="D15" s="7">
        <v>29050.427479999998</v>
      </c>
      <c r="E15" s="7">
        <v>31699.3717</v>
      </c>
      <c r="F15" s="7">
        <v>29582.307150000001</v>
      </c>
    </row>
    <row r="16" spans="1:6" ht="24" customHeight="1">
      <c r="A16" s="213" t="s">
        <v>289</v>
      </c>
      <c r="B16" s="7">
        <v>221718</v>
      </c>
      <c r="C16" s="7">
        <v>15184.02066</v>
      </c>
      <c r="D16" s="7">
        <v>13657.912480000001</v>
      </c>
      <c r="E16" s="7">
        <v>15761.520850000001</v>
      </c>
      <c r="F16" s="7">
        <v>14125.09808</v>
      </c>
    </row>
    <row r="17" spans="1:6" ht="24" customHeight="1">
      <c r="A17" s="16" t="s">
        <v>118</v>
      </c>
      <c r="B17" s="7">
        <v>35783</v>
      </c>
      <c r="C17" s="7">
        <v>14667.9121</v>
      </c>
      <c r="D17" s="7">
        <v>12957.619489999999</v>
      </c>
      <c r="E17" s="7">
        <v>15317.66783</v>
      </c>
      <c r="F17" s="7">
        <v>13498.11148</v>
      </c>
    </row>
    <row r="18" spans="1:6" ht="24" customHeight="1">
      <c r="A18" s="16" t="s">
        <v>119</v>
      </c>
      <c r="B18" s="7">
        <v>78533</v>
      </c>
      <c r="C18" s="7">
        <v>15038.80769</v>
      </c>
      <c r="D18" s="7">
        <v>13519.428</v>
      </c>
      <c r="E18" s="7">
        <v>15640.1036</v>
      </c>
      <c r="F18" s="7">
        <v>14017.80413</v>
      </c>
    </row>
    <row r="19" spans="1:6" ht="24" customHeight="1">
      <c r="A19" s="16" t="s">
        <v>120</v>
      </c>
      <c r="B19" s="7">
        <v>66298</v>
      </c>
      <c r="C19" s="7">
        <v>15251.140009999999</v>
      </c>
      <c r="D19" s="7">
        <v>13768.50475</v>
      </c>
      <c r="E19" s="7">
        <v>15773.86779</v>
      </c>
      <c r="F19" s="7">
        <v>14182.938529999999</v>
      </c>
    </row>
    <row r="20" spans="1:6" ht="24" customHeight="1">
      <c r="A20" s="16" t="s">
        <v>129</v>
      </c>
      <c r="B20" s="7">
        <v>27996</v>
      </c>
      <c r="C20" s="7">
        <v>15513.50647</v>
      </c>
      <c r="D20" s="7">
        <v>14093.34282</v>
      </c>
      <c r="E20" s="7">
        <v>16183.15063</v>
      </c>
      <c r="F20" s="7">
        <v>14620.40877</v>
      </c>
    </row>
    <row r="21" spans="1:6" ht="24" customHeight="1">
      <c r="A21" s="16" t="s">
        <v>130</v>
      </c>
      <c r="B21" s="7">
        <v>13108</v>
      </c>
      <c r="C21" s="7">
        <v>16241.96486</v>
      </c>
      <c r="D21" s="7">
        <v>14741.25512</v>
      </c>
      <c r="E21" s="7">
        <v>16699.771369999999</v>
      </c>
      <c r="F21" s="7">
        <v>15129.0769</v>
      </c>
    </row>
    <row r="22" spans="1:6" ht="24" customHeight="1">
      <c r="A22" s="213" t="s">
        <v>436</v>
      </c>
      <c r="B22" s="7">
        <v>97261</v>
      </c>
      <c r="C22" s="7">
        <v>30225.983499999998</v>
      </c>
      <c r="D22" s="7">
        <v>28440.385460000001</v>
      </c>
      <c r="E22" s="7">
        <v>31005.802830000001</v>
      </c>
      <c r="F22" s="7">
        <v>29161.79538</v>
      </c>
    </row>
    <row r="23" spans="1:6" ht="24" customHeight="1">
      <c r="A23" s="16" t="s">
        <v>2</v>
      </c>
      <c r="B23" s="7">
        <v>46743</v>
      </c>
      <c r="C23" s="7">
        <v>30946.59259</v>
      </c>
      <c r="D23" s="7">
        <v>29325.473480000001</v>
      </c>
      <c r="E23" s="7">
        <v>31751.809079999999</v>
      </c>
      <c r="F23" s="7">
        <v>30092.075349999999</v>
      </c>
    </row>
    <row r="24" spans="1:6" ht="24" customHeight="1">
      <c r="A24" s="16" t="s">
        <v>3</v>
      </c>
      <c r="B24" s="7">
        <v>4867</v>
      </c>
      <c r="C24" s="7">
        <v>30560.256079999999</v>
      </c>
      <c r="D24" s="7">
        <v>28567.902249999999</v>
      </c>
      <c r="E24" s="7">
        <v>28646.020939999999</v>
      </c>
      <c r="F24" s="7">
        <v>26493.80962</v>
      </c>
    </row>
    <row r="25" spans="1:6" s="56" customFormat="1" ht="24" customHeight="1">
      <c r="A25" s="16" t="s">
        <v>4</v>
      </c>
      <c r="B25" s="7">
        <v>22252</v>
      </c>
      <c r="C25" s="7">
        <v>28331.332630000001</v>
      </c>
      <c r="D25" s="7">
        <v>26497.23359</v>
      </c>
      <c r="E25" s="7">
        <v>29056.954829999999</v>
      </c>
      <c r="F25" s="7">
        <v>27172.99136</v>
      </c>
    </row>
    <row r="26" spans="1:6" ht="24" customHeight="1">
      <c r="A26" s="16" t="s">
        <v>5</v>
      </c>
      <c r="B26" s="7">
        <v>606</v>
      </c>
      <c r="C26" s="7">
        <v>22211.86853</v>
      </c>
      <c r="D26" s="7">
        <v>19691.060359999999</v>
      </c>
      <c r="E26" s="7">
        <v>24003.960029999998</v>
      </c>
      <c r="F26" s="7">
        <v>21808.213919999998</v>
      </c>
    </row>
    <row r="27" spans="1:6" ht="24" customHeight="1">
      <c r="A27" s="10" t="s">
        <v>124</v>
      </c>
      <c r="B27" s="7">
        <v>15633</v>
      </c>
      <c r="C27" s="7">
        <v>29795.778490000001</v>
      </c>
      <c r="D27" s="7">
        <v>27753.91402</v>
      </c>
      <c r="E27" s="7">
        <v>30467.74872</v>
      </c>
      <c r="F27" s="7">
        <v>28353.281289999999</v>
      </c>
    </row>
    <row r="28" spans="1:6" ht="24" customHeight="1">
      <c r="A28" s="16" t="s">
        <v>6</v>
      </c>
      <c r="B28" s="7">
        <v>7160</v>
      </c>
      <c r="C28" s="7">
        <v>32536.20362</v>
      </c>
      <c r="D28" s="7">
        <v>30658.175340000002</v>
      </c>
      <c r="E28" s="7">
        <v>35410.681429999997</v>
      </c>
      <c r="F28" s="7">
        <v>33470.684840000002</v>
      </c>
    </row>
    <row r="29" spans="1:6" ht="24" customHeight="1">
      <c r="A29" s="213" t="s">
        <v>7</v>
      </c>
      <c r="B29" s="7">
        <v>4430</v>
      </c>
      <c r="C29" s="7">
        <v>14728.26115</v>
      </c>
      <c r="D29" s="7">
        <v>13330.233120000001</v>
      </c>
      <c r="E29" s="7">
        <v>15336.36054</v>
      </c>
      <c r="F29" s="7">
        <v>13894.916289999999</v>
      </c>
    </row>
    <row r="30" spans="1:6" ht="24" customHeight="1">
      <c r="A30" s="213" t="s">
        <v>131</v>
      </c>
      <c r="B30" s="7">
        <v>3462</v>
      </c>
      <c r="C30" s="7">
        <v>12179.8442</v>
      </c>
      <c r="D30" s="7">
        <v>10273.59959</v>
      </c>
      <c r="E30" s="7">
        <v>16127.53191</v>
      </c>
      <c r="F30" s="7">
        <v>13475.714459999999</v>
      </c>
    </row>
    <row r="31" spans="1:6" s="56" customFormat="1" ht="24" customHeight="1">
      <c r="A31" s="102" t="s">
        <v>125</v>
      </c>
      <c r="B31" s="7">
        <v>2911</v>
      </c>
      <c r="C31" s="7">
        <v>9673.4711790000001</v>
      </c>
      <c r="D31" s="7">
        <v>8067.0933420000001</v>
      </c>
      <c r="E31" s="7">
        <v>10039.16394</v>
      </c>
      <c r="F31" s="7">
        <v>8155.0430990000004</v>
      </c>
    </row>
    <row r="32" spans="1:6" ht="24" customHeight="1">
      <c r="A32" s="104" t="s">
        <v>8</v>
      </c>
      <c r="B32" s="11">
        <v>606</v>
      </c>
      <c r="C32" s="11">
        <v>31627.037950000002</v>
      </c>
      <c r="D32" s="11">
        <v>29642.2824</v>
      </c>
      <c r="E32" s="11">
        <v>33574.805249999998</v>
      </c>
      <c r="F32" s="11">
        <v>31596.289809999998</v>
      </c>
    </row>
    <row r="33" spans="1:6" s="41" customFormat="1" ht="20.100000000000001" customHeight="1">
      <c r="A33" s="246" t="s">
        <v>56</v>
      </c>
      <c r="B33" s="246"/>
      <c r="C33" s="246"/>
      <c r="D33" s="246"/>
      <c r="E33" s="246"/>
      <c r="F33" s="246"/>
    </row>
    <row r="34" spans="1:6" s="41" customFormat="1" ht="20.100000000000001" customHeight="1">
      <c r="A34" s="10"/>
      <c r="B34" s="37"/>
      <c r="C34" s="37"/>
      <c r="D34" s="37"/>
      <c r="E34" s="37"/>
      <c r="F34" s="37"/>
    </row>
    <row r="35" spans="1:6" ht="20.100000000000001" customHeight="1">
      <c r="A35" s="243" t="s">
        <v>13</v>
      </c>
      <c r="B35" s="244" t="s">
        <v>543</v>
      </c>
      <c r="C35" s="245">
        <v>2018</v>
      </c>
      <c r="D35" s="245"/>
      <c r="E35" s="245">
        <v>2019</v>
      </c>
      <c r="F35" s="245"/>
    </row>
    <row r="36" spans="1:6" ht="23.45" customHeight="1">
      <c r="A36" s="243"/>
      <c r="B36" s="244"/>
      <c r="C36" s="67" t="s">
        <v>10</v>
      </c>
      <c r="D36" s="67" t="s">
        <v>55</v>
      </c>
      <c r="E36" s="67" t="s">
        <v>10</v>
      </c>
      <c r="F36" s="67" t="s">
        <v>55</v>
      </c>
    </row>
    <row r="37" spans="1:6" s="41" customFormat="1" ht="12" customHeight="1">
      <c r="B37" s="7"/>
      <c r="C37" s="7"/>
      <c r="D37" s="7"/>
      <c r="E37" s="7"/>
      <c r="F37" s="7"/>
    </row>
    <row r="38" spans="1:6" ht="18" customHeight="1">
      <c r="A38" s="212" t="s">
        <v>144</v>
      </c>
      <c r="B38" s="7">
        <v>1530312</v>
      </c>
      <c r="C38" s="7">
        <v>24609.811290000001</v>
      </c>
      <c r="D38" s="7">
        <v>22773.399000000001</v>
      </c>
      <c r="E38" s="7">
        <v>25369.78168</v>
      </c>
      <c r="F38" s="7">
        <v>23476.898929999999</v>
      </c>
    </row>
    <row r="39" spans="1:6" ht="18" customHeight="1">
      <c r="A39" s="213" t="s">
        <v>435</v>
      </c>
      <c r="B39" s="7">
        <v>1424464</v>
      </c>
      <c r="C39" s="7">
        <v>24281.50765</v>
      </c>
      <c r="D39" s="7">
        <v>22452.206279999999</v>
      </c>
      <c r="E39" s="7">
        <v>25025.994780000001</v>
      </c>
      <c r="F39" s="7">
        <v>23139.730629999998</v>
      </c>
    </row>
    <row r="40" spans="1:6" ht="18" customHeight="1">
      <c r="A40" s="213" t="s">
        <v>145</v>
      </c>
      <c r="B40" s="7">
        <v>1202746</v>
      </c>
      <c r="C40" s="7">
        <v>25913.345150000001</v>
      </c>
      <c r="D40" s="7">
        <v>24081.981189999999</v>
      </c>
      <c r="E40" s="7">
        <v>26671.948639999999</v>
      </c>
      <c r="F40" s="7">
        <v>24801.516490000002</v>
      </c>
    </row>
    <row r="41" spans="1:6" ht="18" customHeight="1">
      <c r="A41" s="110" t="s">
        <v>142</v>
      </c>
      <c r="B41" s="7">
        <v>141305</v>
      </c>
      <c r="C41" s="7">
        <v>17351.507010000001</v>
      </c>
      <c r="D41" s="7">
        <v>15675.73933</v>
      </c>
      <c r="E41" s="7">
        <v>18006.92553</v>
      </c>
      <c r="F41" s="7">
        <v>16298.726839999999</v>
      </c>
    </row>
    <row r="42" spans="1:6" ht="18" customHeight="1">
      <c r="A42" s="10" t="s">
        <v>0</v>
      </c>
      <c r="B42" s="7">
        <v>141305</v>
      </c>
      <c r="C42" s="7">
        <v>17351.507010000001</v>
      </c>
      <c r="D42" s="7">
        <v>15675.73933</v>
      </c>
      <c r="E42" s="7">
        <v>18006.92553</v>
      </c>
      <c r="F42" s="7">
        <v>16298.726839999999</v>
      </c>
    </row>
    <row r="43" spans="1:6" ht="18" customHeight="1">
      <c r="A43" s="213" t="s">
        <v>127</v>
      </c>
      <c r="B43" s="7">
        <v>370624</v>
      </c>
      <c r="C43" s="7">
        <v>26574.485069999999</v>
      </c>
      <c r="D43" s="7">
        <v>24724.757099999999</v>
      </c>
      <c r="E43" s="7">
        <v>27367.69096</v>
      </c>
      <c r="F43" s="7">
        <v>25487.664639999999</v>
      </c>
    </row>
    <row r="44" spans="1:6" ht="18" customHeight="1">
      <c r="A44" s="10" t="s">
        <v>146</v>
      </c>
      <c r="B44" s="7">
        <v>35616</v>
      </c>
      <c r="C44" s="7">
        <v>22046.221379999999</v>
      </c>
      <c r="D44" s="7">
        <v>20433.350900000001</v>
      </c>
      <c r="E44" s="7">
        <v>22651.99826</v>
      </c>
      <c r="F44" s="7">
        <v>21044.585589999999</v>
      </c>
    </row>
    <row r="45" spans="1:6" ht="18" customHeight="1">
      <c r="A45" s="10" t="s">
        <v>147</v>
      </c>
      <c r="B45" s="7">
        <v>43511</v>
      </c>
      <c r="C45" s="7">
        <v>24969.418310000001</v>
      </c>
      <c r="D45" s="7">
        <v>23383.730019999999</v>
      </c>
      <c r="E45" s="7">
        <v>25458.47709</v>
      </c>
      <c r="F45" s="7">
        <v>23769.520530000002</v>
      </c>
    </row>
    <row r="46" spans="1:6" ht="18" customHeight="1">
      <c r="A46" s="10" t="s">
        <v>151</v>
      </c>
      <c r="B46" s="7">
        <v>36900</v>
      </c>
      <c r="C46" s="7">
        <v>12809.36976</v>
      </c>
      <c r="D46" s="7">
        <v>11383.911249999999</v>
      </c>
      <c r="E46" s="7">
        <v>13285.6615</v>
      </c>
      <c r="F46" s="7">
        <v>11853.83289</v>
      </c>
    </row>
    <row r="47" spans="1:6" ht="18" customHeight="1">
      <c r="A47" s="10" t="s">
        <v>1</v>
      </c>
      <c r="B47" s="7">
        <v>47606</v>
      </c>
      <c r="C47" s="7">
        <v>29305.173770000001</v>
      </c>
      <c r="D47" s="7">
        <v>27465.7238</v>
      </c>
      <c r="E47" s="7">
        <v>30227.481449999999</v>
      </c>
      <c r="F47" s="7">
        <v>28318.217379999998</v>
      </c>
    </row>
    <row r="48" spans="1:6" ht="18" customHeight="1">
      <c r="A48" s="10" t="s">
        <v>148</v>
      </c>
      <c r="B48" s="7">
        <v>40223</v>
      </c>
      <c r="C48" s="7">
        <v>23729.956200000001</v>
      </c>
      <c r="D48" s="7">
        <v>21974.850539999999</v>
      </c>
      <c r="E48" s="7">
        <v>24699.024249999999</v>
      </c>
      <c r="F48" s="7">
        <v>22942.189839999999</v>
      </c>
    </row>
    <row r="49" spans="1:6" ht="18" customHeight="1">
      <c r="A49" s="10" t="s">
        <v>408</v>
      </c>
      <c r="B49" s="7">
        <v>49838</v>
      </c>
      <c r="C49" s="7">
        <v>27834.47335</v>
      </c>
      <c r="D49" s="7">
        <v>26163.845880000001</v>
      </c>
      <c r="E49" s="7">
        <v>28909.15898</v>
      </c>
      <c r="F49" s="7">
        <v>27179.17369</v>
      </c>
    </row>
    <row r="50" spans="1:6" ht="18" customHeight="1">
      <c r="A50" s="10" t="s">
        <v>149</v>
      </c>
      <c r="B50" s="7">
        <v>52472</v>
      </c>
      <c r="C50" s="7">
        <v>28423.81006</v>
      </c>
      <c r="D50" s="7">
        <v>26770.303199999998</v>
      </c>
      <c r="E50" s="7">
        <v>29417.307250000002</v>
      </c>
      <c r="F50" s="7">
        <v>27728.527590000002</v>
      </c>
    </row>
    <row r="51" spans="1:6" ht="18" customHeight="1">
      <c r="A51" s="10" t="s">
        <v>617</v>
      </c>
      <c r="B51" s="7">
        <v>64458</v>
      </c>
      <c r="C51" s="7">
        <v>34591.896630000003</v>
      </c>
      <c r="D51" s="7">
        <v>32267.367600000001</v>
      </c>
      <c r="E51" s="7">
        <v>35596.293579999998</v>
      </c>
      <c r="F51" s="7">
        <v>33273.239970000002</v>
      </c>
    </row>
    <row r="52" spans="1:6" ht="18" customHeight="1">
      <c r="A52" s="213" t="s">
        <v>128</v>
      </c>
      <c r="B52" s="7">
        <v>180396</v>
      </c>
      <c r="C52" s="7">
        <v>26166.813119999999</v>
      </c>
      <c r="D52" s="7">
        <v>24418.44356</v>
      </c>
      <c r="E52" s="7">
        <v>27253.80819</v>
      </c>
      <c r="F52" s="7">
        <v>25469.64156</v>
      </c>
    </row>
    <row r="53" spans="1:6" ht="18" customHeight="1">
      <c r="A53" s="10" t="s">
        <v>150</v>
      </c>
      <c r="B53" s="7">
        <v>26266</v>
      </c>
      <c r="C53" s="7">
        <v>22479.04004</v>
      </c>
      <c r="D53" s="7">
        <v>20879.597160000001</v>
      </c>
      <c r="E53" s="7">
        <v>23323.041570000001</v>
      </c>
      <c r="F53" s="7">
        <v>21676.223170000001</v>
      </c>
    </row>
    <row r="54" spans="1:6" ht="18" customHeight="1">
      <c r="A54" s="10" t="s">
        <v>156</v>
      </c>
      <c r="B54" s="7">
        <v>15282</v>
      </c>
      <c r="C54" s="7">
        <v>17813.01813</v>
      </c>
      <c r="D54" s="7">
        <v>15921.514139999999</v>
      </c>
      <c r="E54" s="7">
        <v>18291.661950000002</v>
      </c>
      <c r="F54" s="7">
        <v>16333.787060000001</v>
      </c>
    </row>
    <row r="55" spans="1:6" ht="18" customHeight="1">
      <c r="A55" s="10" t="s">
        <v>152</v>
      </c>
      <c r="B55" s="7">
        <v>22028</v>
      </c>
      <c r="C55" s="7">
        <v>19416.130379999999</v>
      </c>
      <c r="D55" s="7">
        <v>18007.964739999999</v>
      </c>
      <c r="E55" s="7">
        <v>20126.541929999999</v>
      </c>
      <c r="F55" s="7">
        <v>18679.24324</v>
      </c>
    </row>
    <row r="56" spans="1:6" ht="18" customHeight="1">
      <c r="A56" s="10" t="s">
        <v>153</v>
      </c>
      <c r="B56" s="7">
        <v>36291</v>
      </c>
      <c r="C56" s="7">
        <v>24739.85081</v>
      </c>
      <c r="D56" s="7">
        <v>23247.44066</v>
      </c>
      <c r="E56" s="7">
        <v>25832.48835</v>
      </c>
      <c r="F56" s="7">
        <v>24286.879540000002</v>
      </c>
    </row>
    <row r="57" spans="1:6" ht="18" customHeight="1">
      <c r="A57" s="10" t="s">
        <v>160</v>
      </c>
      <c r="B57" s="7">
        <v>19697</v>
      </c>
      <c r="C57" s="7">
        <v>34116.139860000003</v>
      </c>
      <c r="D57" s="7">
        <v>32285.437600000001</v>
      </c>
      <c r="E57" s="7">
        <v>34352.394269999997</v>
      </c>
      <c r="F57" s="7">
        <v>32602.15251</v>
      </c>
    </row>
    <row r="58" spans="1:6" ht="18" customHeight="1">
      <c r="A58" s="10" t="s">
        <v>154</v>
      </c>
      <c r="B58" s="7">
        <v>28658</v>
      </c>
      <c r="C58" s="7">
        <v>28769.279409999999</v>
      </c>
      <c r="D58" s="7">
        <v>26991.953990000002</v>
      </c>
      <c r="E58" s="7">
        <v>30183.202270000002</v>
      </c>
      <c r="F58" s="7">
        <v>28378.54</v>
      </c>
    </row>
    <row r="59" spans="1:6" ht="18" customHeight="1">
      <c r="A59" s="17" t="s">
        <v>155</v>
      </c>
      <c r="B59" s="7">
        <v>32174</v>
      </c>
      <c r="C59" s="7">
        <v>32380.532599999999</v>
      </c>
      <c r="D59" s="7">
        <v>30431.830880000001</v>
      </c>
      <c r="E59" s="7">
        <v>33875.976979999999</v>
      </c>
      <c r="F59" s="7">
        <v>31931.451959999999</v>
      </c>
    </row>
    <row r="60" spans="1:6" ht="18" customHeight="1">
      <c r="A60" s="213" t="s">
        <v>118</v>
      </c>
      <c r="B60" s="7">
        <v>205031</v>
      </c>
      <c r="C60" s="7">
        <v>27606.900300000001</v>
      </c>
      <c r="D60" s="7">
        <v>25687.79277</v>
      </c>
      <c r="E60" s="7">
        <v>28510.113549999998</v>
      </c>
      <c r="F60" s="7">
        <v>26541.549230000001</v>
      </c>
    </row>
    <row r="61" spans="1:6" ht="18" customHeight="1">
      <c r="A61" s="17" t="s">
        <v>170</v>
      </c>
      <c r="B61" s="7">
        <v>8460</v>
      </c>
      <c r="C61" s="7">
        <v>23564.035619999999</v>
      </c>
      <c r="D61" s="7">
        <v>21871.037899999999</v>
      </c>
      <c r="E61" s="7">
        <v>24479.795600000001</v>
      </c>
      <c r="F61" s="7">
        <v>22695.639650000001</v>
      </c>
    </row>
    <row r="62" spans="1:6" ht="18" customHeight="1">
      <c r="A62" s="17" t="s">
        <v>172</v>
      </c>
      <c r="B62" s="7">
        <v>9259</v>
      </c>
      <c r="C62" s="7">
        <v>11513.217699999999</v>
      </c>
      <c r="D62" s="7">
        <v>9922.5799349999998</v>
      </c>
      <c r="E62" s="7">
        <v>11926.52274</v>
      </c>
      <c r="F62" s="7">
        <v>10342.254360000001</v>
      </c>
    </row>
    <row r="63" spans="1:6" ht="18" customHeight="1">
      <c r="A63" s="17" t="s">
        <v>157</v>
      </c>
      <c r="B63" s="7">
        <v>9483</v>
      </c>
      <c r="C63" s="7">
        <v>36747.174910000002</v>
      </c>
      <c r="D63" s="7">
        <v>34728.213559999997</v>
      </c>
      <c r="E63" s="7">
        <v>38267.388379999997</v>
      </c>
      <c r="F63" s="7">
        <v>36179.856379999997</v>
      </c>
    </row>
    <row r="64" spans="1:6" ht="18" customHeight="1">
      <c r="A64" s="28" t="s">
        <v>158</v>
      </c>
      <c r="B64" s="7">
        <v>12987</v>
      </c>
      <c r="C64" s="7">
        <v>40413.86404</v>
      </c>
      <c r="D64" s="7">
        <v>38215.003080000002</v>
      </c>
      <c r="E64" s="7">
        <v>41714.289640000003</v>
      </c>
      <c r="F64" s="7">
        <v>39537.219349999999</v>
      </c>
    </row>
    <row r="65" spans="1:6" ht="18" customHeight="1">
      <c r="A65" s="17" t="s">
        <v>609</v>
      </c>
      <c r="B65" s="7">
        <v>17113</v>
      </c>
      <c r="C65" s="7">
        <v>35759.721239999999</v>
      </c>
      <c r="D65" s="7">
        <v>33743.277349999997</v>
      </c>
      <c r="E65" s="7">
        <v>37528.947870000004</v>
      </c>
      <c r="F65" s="7">
        <v>35424.691469999998</v>
      </c>
    </row>
    <row r="66" spans="1:6" ht="18" customHeight="1">
      <c r="A66" s="17" t="s">
        <v>159</v>
      </c>
      <c r="B66" s="7">
        <v>17155</v>
      </c>
      <c r="C66" s="7">
        <v>24077.651450000001</v>
      </c>
      <c r="D66" s="7">
        <v>22566.261289999999</v>
      </c>
      <c r="E66" s="7">
        <v>24875.463520000001</v>
      </c>
      <c r="F66" s="7">
        <v>23292.2199</v>
      </c>
    </row>
    <row r="67" spans="1:6" ht="18" customHeight="1">
      <c r="A67" s="17" t="s">
        <v>161</v>
      </c>
      <c r="B67" s="7">
        <v>13623</v>
      </c>
      <c r="C67" s="7">
        <v>18997.664140000001</v>
      </c>
      <c r="D67" s="7">
        <v>17398.61335</v>
      </c>
      <c r="E67" s="7">
        <v>20215.515439999999</v>
      </c>
      <c r="F67" s="7">
        <v>18542.341329999999</v>
      </c>
    </row>
    <row r="68" spans="1:6" ht="18" customHeight="1">
      <c r="A68" s="17" t="s">
        <v>162</v>
      </c>
      <c r="B68" s="7">
        <v>9619</v>
      </c>
      <c r="C68" s="7">
        <v>9904.9207549999992</v>
      </c>
      <c r="D68" s="7">
        <v>8595.2535499999994</v>
      </c>
      <c r="E68" s="7">
        <v>10317.1644</v>
      </c>
      <c r="F68" s="7">
        <v>9002.7136439999995</v>
      </c>
    </row>
    <row r="69" spans="1:6" ht="18" customHeight="1">
      <c r="A69" s="17" t="s">
        <v>163</v>
      </c>
      <c r="B69" s="7">
        <v>13730</v>
      </c>
      <c r="C69" s="7">
        <v>41159.90451</v>
      </c>
      <c r="D69" s="7">
        <v>39435.71529</v>
      </c>
      <c r="E69" s="7">
        <v>42291.100530000003</v>
      </c>
      <c r="F69" s="7">
        <v>40525.236080000002</v>
      </c>
    </row>
    <row r="70" spans="1:6" ht="18" customHeight="1">
      <c r="A70" s="17" t="s">
        <v>610</v>
      </c>
      <c r="B70" s="7">
        <v>11952</v>
      </c>
      <c r="C70" s="7">
        <v>25007.82504</v>
      </c>
      <c r="D70" s="7">
        <v>23425.220990000002</v>
      </c>
      <c r="E70" s="7">
        <v>25931.12601</v>
      </c>
      <c r="F70" s="7">
        <v>24302.948820000001</v>
      </c>
    </row>
    <row r="71" spans="1:6" ht="18" customHeight="1">
      <c r="A71" s="17" t="s">
        <v>188</v>
      </c>
      <c r="B71" s="7">
        <v>8296</v>
      </c>
      <c r="C71" s="7">
        <v>36472.893340000002</v>
      </c>
      <c r="D71" s="7">
        <v>34727.500540000001</v>
      </c>
      <c r="E71" s="7">
        <v>37113.850460000001</v>
      </c>
      <c r="F71" s="7">
        <v>35306.760900000001</v>
      </c>
    </row>
    <row r="72" spans="1:6" ht="18" customHeight="1">
      <c r="A72" s="17" t="s">
        <v>192</v>
      </c>
      <c r="B72" s="7">
        <v>10407</v>
      </c>
      <c r="C72" s="7">
        <v>21832.762320000002</v>
      </c>
      <c r="D72" s="7">
        <v>20333.638790000001</v>
      </c>
      <c r="E72" s="7">
        <v>22410.577669999999</v>
      </c>
      <c r="F72" s="7">
        <v>20764.633330000001</v>
      </c>
    </row>
    <row r="73" spans="1:6" ht="18" customHeight="1">
      <c r="A73" s="10" t="s">
        <v>164</v>
      </c>
      <c r="B73" s="7">
        <v>10861</v>
      </c>
      <c r="C73" s="7">
        <v>24026.688579999998</v>
      </c>
      <c r="D73" s="7">
        <v>22614.496429999999</v>
      </c>
      <c r="E73" s="7">
        <v>25032.331460000001</v>
      </c>
      <c r="F73" s="7">
        <v>23539.81796</v>
      </c>
    </row>
    <row r="74" spans="1:6" ht="18" customHeight="1">
      <c r="A74" s="10" t="s">
        <v>165</v>
      </c>
      <c r="B74" s="7">
        <v>10023</v>
      </c>
      <c r="C74" s="7">
        <v>19730.119210000001</v>
      </c>
      <c r="D74" s="7">
        <v>18305.85643</v>
      </c>
      <c r="E74" s="7">
        <v>20442.372029999999</v>
      </c>
      <c r="F74" s="7">
        <v>18958.456200000001</v>
      </c>
    </row>
    <row r="75" spans="1:6" ht="18" customHeight="1">
      <c r="A75" s="10" t="s">
        <v>202</v>
      </c>
      <c r="B75" s="7">
        <v>9328</v>
      </c>
      <c r="C75" s="7">
        <v>29635.84906</v>
      </c>
      <c r="D75" s="7">
        <v>27941.649389999999</v>
      </c>
      <c r="E75" s="7">
        <v>30610.33928</v>
      </c>
      <c r="F75" s="7">
        <v>28890.280930000001</v>
      </c>
    </row>
    <row r="76" spans="1:6" ht="18" customHeight="1">
      <c r="A76" s="17" t="s">
        <v>166</v>
      </c>
      <c r="B76" s="7">
        <v>16053</v>
      </c>
      <c r="C76" s="7">
        <v>19555.569609999999</v>
      </c>
      <c r="D76" s="7">
        <v>18000.895970000001</v>
      </c>
      <c r="E76" s="7">
        <v>20424.336230000001</v>
      </c>
      <c r="F76" s="7">
        <v>18831.199550000001</v>
      </c>
    </row>
    <row r="77" spans="1:6" ht="18" customHeight="1">
      <c r="A77" s="17" t="s">
        <v>167</v>
      </c>
      <c r="B77" s="7">
        <v>16682</v>
      </c>
      <c r="C77" s="7">
        <v>35978.051630000002</v>
      </c>
      <c r="D77" s="7">
        <v>33604.342559999997</v>
      </c>
      <c r="E77" s="7">
        <v>37090.863140000001</v>
      </c>
      <c r="F77" s="7">
        <v>34717.514380000001</v>
      </c>
    </row>
    <row r="78" spans="1:6" ht="18" customHeight="1">
      <c r="A78" s="213" t="s">
        <v>119</v>
      </c>
      <c r="B78" s="7">
        <v>211946</v>
      </c>
      <c r="C78" s="7">
        <v>26337.595450000001</v>
      </c>
      <c r="D78" s="7">
        <v>24670.0818</v>
      </c>
      <c r="E78" s="7">
        <v>26937.581890000001</v>
      </c>
      <c r="F78" s="7">
        <v>25218.461159999999</v>
      </c>
    </row>
    <row r="79" spans="1:6" ht="18" customHeight="1">
      <c r="A79" s="17" t="s">
        <v>168</v>
      </c>
      <c r="B79" s="7">
        <v>4100</v>
      </c>
      <c r="C79" s="7">
        <v>18189.314350000001</v>
      </c>
      <c r="D79" s="7">
        <v>16733.032360000001</v>
      </c>
      <c r="E79" s="7">
        <v>18950.166120000002</v>
      </c>
      <c r="F79" s="7">
        <v>17418.456389999999</v>
      </c>
    </row>
    <row r="80" spans="1:6" ht="18" customHeight="1">
      <c r="A80" s="17" t="s">
        <v>169</v>
      </c>
      <c r="B80" s="7">
        <v>6038</v>
      </c>
      <c r="C80" s="7">
        <v>21975.351879999998</v>
      </c>
      <c r="D80" s="7">
        <v>20614.345099999999</v>
      </c>
      <c r="E80" s="7">
        <v>22993.914789999999</v>
      </c>
      <c r="F80" s="7">
        <v>21683.239979999998</v>
      </c>
    </row>
    <row r="81" spans="1:6" ht="18" customHeight="1">
      <c r="A81" s="17" t="s">
        <v>171</v>
      </c>
      <c r="B81" s="7">
        <v>5598</v>
      </c>
      <c r="C81" s="7">
        <v>15643.67008</v>
      </c>
      <c r="D81" s="7">
        <v>14118.65733</v>
      </c>
      <c r="E81" s="7">
        <v>16123.861070000001</v>
      </c>
      <c r="F81" s="7">
        <v>14549.247310000001</v>
      </c>
    </row>
    <row r="82" spans="1:6" ht="18" customHeight="1">
      <c r="A82" s="17" t="s">
        <v>208</v>
      </c>
      <c r="B82" s="7">
        <v>3440</v>
      </c>
      <c r="C82" s="7">
        <v>23240.14731</v>
      </c>
      <c r="D82" s="7">
        <v>22014.72407</v>
      </c>
      <c r="E82" s="7">
        <v>24309.351839999999</v>
      </c>
      <c r="F82" s="7">
        <v>22912.895769999999</v>
      </c>
    </row>
    <row r="83" spans="1:6" ht="18" customHeight="1">
      <c r="A83" s="17" t="s">
        <v>209</v>
      </c>
      <c r="B83" s="7">
        <v>3675</v>
      </c>
      <c r="C83" s="7">
        <v>29564.321510000002</v>
      </c>
      <c r="D83" s="7">
        <v>27947.373080000001</v>
      </c>
      <c r="E83" s="7">
        <v>30398.14328</v>
      </c>
      <c r="F83" s="7">
        <v>28755.907569999999</v>
      </c>
    </row>
    <row r="84" spans="1:6" ht="18" customHeight="1">
      <c r="A84" s="17" t="s">
        <v>173</v>
      </c>
      <c r="B84" s="7">
        <v>3564</v>
      </c>
      <c r="C84" s="7">
        <v>37632.789700000001</v>
      </c>
      <c r="D84" s="7">
        <v>35627.445870000003</v>
      </c>
      <c r="E84" s="7">
        <v>38845.601649999997</v>
      </c>
      <c r="F84" s="7">
        <v>36747.981200000002</v>
      </c>
    </row>
    <row r="85" spans="1:6" ht="18" customHeight="1">
      <c r="A85" s="17" t="s">
        <v>174</v>
      </c>
      <c r="B85" s="7">
        <v>4104</v>
      </c>
      <c r="C85" s="7">
        <v>32790.041870000001</v>
      </c>
      <c r="D85" s="7">
        <v>31164.747189999998</v>
      </c>
      <c r="E85" s="7">
        <v>33663.373030000002</v>
      </c>
      <c r="F85" s="7">
        <v>32045.987300000001</v>
      </c>
    </row>
    <row r="86" spans="1:6" ht="18" customHeight="1">
      <c r="A86" s="17" t="s">
        <v>175</v>
      </c>
      <c r="B86" s="7">
        <v>3892</v>
      </c>
      <c r="C86" s="7">
        <v>31601.687750000001</v>
      </c>
      <c r="D86" s="7">
        <v>30068.585429999999</v>
      </c>
      <c r="E86" s="7">
        <v>32401.653730000002</v>
      </c>
      <c r="F86" s="7">
        <v>30889.624769999999</v>
      </c>
    </row>
    <row r="87" spans="1:6" ht="18" customHeight="1">
      <c r="A87" s="17" t="s">
        <v>615</v>
      </c>
      <c r="B87" s="7">
        <v>2668</v>
      </c>
      <c r="C87" s="7">
        <v>39011.415549999998</v>
      </c>
      <c r="D87" s="7">
        <v>37208.981319999999</v>
      </c>
      <c r="E87" s="7">
        <v>40744.09736</v>
      </c>
      <c r="F87" s="7">
        <v>38861.884469999997</v>
      </c>
    </row>
    <row r="88" spans="1:6" ht="18" customHeight="1">
      <c r="A88" s="17" t="s">
        <v>176</v>
      </c>
      <c r="B88" s="7">
        <v>6323</v>
      </c>
      <c r="C88" s="7">
        <v>24101.974969999999</v>
      </c>
      <c r="D88" s="7">
        <v>22640.454860000002</v>
      </c>
      <c r="E88" s="7">
        <v>24242.863990000002</v>
      </c>
      <c r="F88" s="7">
        <v>22697.068370000001</v>
      </c>
    </row>
    <row r="89" spans="1:6" ht="18" customHeight="1">
      <c r="A89" s="17" t="s">
        <v>177</v>
      </c>
      <c r="B89" s="7">
        <v>4710</v>
      </c>
      <c r="C89" s="7">
        <v>39065.439870000002</v>
      </c>
      <c r="D89" s="7">
        <v>36632.119839999999</v>
      </c>
      <c r="E89" s="7">
        <v>39872.047599999998</v>
      </c>
      <c r="F89" s="7">
        <v>37346.611770000003</v>
      </c>
    </row>
    <row r="90" spans="1:6" ht="18" customHeight="1">
      <c r="A90" s="17" t="s">
        <v>178</v>
      </c>
      <c r="B90" s="7">
        <v>8688</v>
      </c>
      <c r="C90" s="7">
        <v>18837.359110000001</v>
      </c>
      <c r="D90" s="7">
        <v>17302.61606</v>
      </c>
      <c r="E90" s="7">
        <v>19615.042969999999</v>
      </c>
      <c r="F90" s="7">
        <v>18038.55099</v>
      </c>
    </row>
    <row r="91" spans="1:6" ht="18" customHeight="1">
      <c r="A91" s="17" t="s">
        <v>213</v>
      </c>
      <c r="B91" s="7">
        <v>3577</v>
      </c>
      <c r="C91" s="7">
        <v>21456.82588</v>
      </c>
      <c r="D91" s="7">
        <v>20196.685949999999</v>
      </c>
      <c r="E91" s="7">
        <v>22734.432280000001</v>
      </c>
      <c r="F91" s="7">
        <v>21394.560949999999</v>
      </c>
    </row>
    <row r="92" spans="1:6" ht="18" customHeight="1">
      <c r="A92" s="17" t="s">
        <v>179</v>
      </c>
      <c r="B92" s="7">
        <v>8127</v>
      </c>
      <c r="C92" s="7">
        <v>27298.26497</v>
      </c>
      <c r="D92" s="7">
        <v>25771.25721</v>
      </c>
      <c r="E92" s="7">
        <v>28540.70695</v>
      </c>
      <c r="F92" s="7">
        <v>27055.510470000001</v>
      </c>
    </row>
    <row r="93" spans="1:6" ht="18" customHeight="1">
      <c r="A93" s="17" t="s">
        <v>180</v>
      </c>
      <c r="B93" s="7">
        <v>6746</v>
      </c>
      <c r="C93" s="7">
        <v>31855.860390000002</v>
      </c>
      <c r="D93" s="7">
        <v>30085.902689999999</v>
      </c>
      <c r="E93" s="7">
        <v>33404.940569999999</v>
      </c>
      <c r="F93" s="7">
        <v>31636.87932</v>
      </c>
    </row>
    <row r="94" spans="1:6" ht="18" customHeight="1">
      <c r="A94" s="17" t="s">
        <v>181</v>
      </c>
      <c r="B94" s="7">
        <v>3528</v>
      </c>
      <c r="C94" s="7">
        <v>30186.914550000001</v>
      </c>
      <c r="D94" s="7">
        <v>28787.50922</v>
      </c>
      <c r="E94" s="7">
        <v>31036.770120000001</v>
      </c>
      <c r="F94" s="7">
        <v>29636.750499999998</v>
      </c>
    </row>
    <row r="95" spans="1:6" ht="18" customHeight="1">
      <c r="A95" s="17" t="s">
        <v>182</v>
      </c>
      <c r="B95" s="7">
        <v>3158</v>
      </c>
      <c r="C95" s="7">
        <v>29498.075519999999</v>
      </c>
      <c r="D95" s="7">
        <v>28097.19859</v>
      </c>
      <c r="E95" s="7">
        <v>30276.29767</v>
      </c>
      <c r="F95" s="7">
        <v>28765.262350000001</v>
      </c>
    </row>
    <row r="96" spans="1:6" ht="18" customHeight="1">
      <c r="A96" s="17" t="s">
        <v>183</v>
      </c>
      <c r="B96" s="7">
        <v>8035</v>
      </c>
      <c r="C96" s="7">
        <v>23613.82576</v>
      </c>
      <c r="D96" s="7">
        <v>22190.73502</v>
      </c>
      <c r="E96" s="7">
        <v>24368.82763</v>
      </c>
      <c r="F96" s="7">
        <v>22925.761470000001</v>
      </c>
    </row>
    <row r="97" spans="1:6" ht="18" customHeight="1">
      <c r="A97" s="17" t="s">
        <v>184</v>
      </c>
      <c r="B97" s="7">
        <v>3696</v>
      </c>
      <c r="C97" s="7">
        <v>36286.803399999997</v>
      </c>
      <c r="D97" s="7">
        <v>34536.890249999997</v>
      </c>
      <c r="E97" s="7">
        <v>36941.51614</v>
      </c>
      <c r="F97" s="7">
        <v>35150.843269999998</v>
      </c>
    </row>
    <row r="98" spans="1:6" ht="18" customHeight="1">
      <c r="A98" s="17" t="s">
        <v>185</v>
      </c>
      <c r="B98" s="7">
        <v>4242</v>
      </c>
      <c r="C98" s="7">
        <v>20160.140240000001</v>
      </c>
      <c r="D98" s="7">
        <v>18862.995699999999</v>
      </c>
      <c r="E98" s="7">
        <v>20899.46774</v>
      </c>
      <c r="F98" s="7">
        <v>19562.131939999999</v>
      </c>
    </row>
    <row r="99" spans="1:6" ht="18" customHeight="1">
      <c r="A99" s="17" t="s">
        <v>186</v>
      </c>
      <c r="B99" s="7">
        <v>7728</v>
      </c>
      <c r="C99" s="7">
        <v>25259.42338</v>
      </c>
      <c r="D99" s="7">
        <v>23884.999080000001</v>
      </c>
      <c r="E99" s="7">
        <v>26421.049790000001</v>
      </c>
      <c r="F99" s="7">
        <v>24973.004959999998</v>
      </c>
    </row>
    <row r="100" spans="1:6" ht="18" customHeight="1">
      <c r="A100" s="17" t="s">
        <v>187</v>
      </c>
      <c r="B100" s="7">
        <v>4018</v>
      </c>
      <c r="C100" s="7">
        <v>21210.9781</v>
      </c>
      <c r="D100" s="7">
        <v>19919.53227</v>
      </c>
      <c r="E100" s="7">
        <v>21837.21603</v>
      </c>
      <c r="F100" s="7">
        <v>20470.299309999999</v>
      </c>
    </row>
    <row r="101" spans="1:6" ht="18" customHeight="1">
      <c r="A101" s="17" t="s">
        <v>510</v>
      </c>
      <c r="B101" s="7">
        <v>6860</v>
      </c>
      <c r="C101" s="7">
        <v>20754.982629999999</v>
      </c>
      <c r="D101" s="7">
        <v>19351.515780000002</v>
      </c>
      <c r="E101" s="7">
        <v>21096.27693</v>
      </c>
      <c r="F101" s="7">
        <v>19624.52016</v>
      </c>
    </row>
    <row r="102" spans="1:6" ht="18" customHeight="1">
      <c r="A102" s="17" t="s">
        <v>189</v>
      </c>
      <c r="B102" s="7">
        <v>3825</v>
      </c>
      <c r="C102" s="7">
        <v>27984.544419999998</v>
      </c>
      <c r="D102" s="7">
        <v>26639.52536</v>
      </c>
      <c r="E102" s="7">
        <v>29003.915010000001</v>
      </c>
      <c r="F102" s="7">
        <v>27524.798320000002</v>
      </c>
    </row>
    <row r="103" spans="1:6" ht="18" customHeight="1">
      <c r="A103" s="17" t="s">
        <v>190</v>
      </c>
      <c r="B103" s="7">
        <v>5312</v>
      </c>
      <c r="C103" s="7">
        <v>17768.421139999999</v>
      </c>
      <c r="D103" s="7">
        <v>16175.37833</v>
      </c>
      <c r="E103" s="7">
        <v>18341.375779999998</v>
      </c>
      <c r="F103" s="7">
        <v>16792.367429999998</v>
      </c>
    </row>
    <row r="104" spans="1:6" ht="18" customHeight="1">
      <c r="A104" s="17" t="s">
        <v>191</v>
      </c>
      <c r="B104" s="7">
        <v>9630</v>
      </c>
      <c r="C104" s="7">
        <v>19286.016329999999</v>
      </c>
      <c r="D104" s="7">
        <v>17757.697810000001</v>
      </c>
      <c r="E104" s="7">
        <v>19822.407899999998</v>
      </c>
      <c r="F104" s="7">
        <v>18221.633699999998</v>
      </c>
    </row>
    <row r="105" spans="1:6" ht="18" customHeight="1">
      <c r="A105" s="17" t="s">
        <v>193</v>
      </c>
      <c r="B105" s="7">
        <v>5362</v>
      </c>
      <c r="C105" s="7">
        <v>18638.720730000001</v>
      </c>
      <c r="D105" s="7">
        <v>16997.638070000001</v>
      </c>
      <c r="E105" s="7">
        <v>17916.626029999999</v>
      </c>
      <c r="F105" s="7">
        <v>16136.0597</v>
      </c>
    </row>
    <row r="106" spans="1:6" ht="18" customHeight="1">
      <c r="A106" s="17" t="s">
        <v>194</v>
      </c>
      <c r="B106" s="7">
        <v>7746</v>
      </c>
      <c r="C106" s="7">
        <v>28498.74307</v>
      </c>
      <c r="D106" s="7">
        <v>26810.531749999998</v>
      </c>
      <c r="E106" s="7">
        <v>29382.019120000001</v>
      </c>
      <c r="F106" s="7">
        <v>27625.102029999998</v>
      </c>
    </row>
    <row r="107" spans="1:6" ht="18" customHeight="1">
      <c r="A107" s="17" t="s">
        <v>195</v>
      </c>
      <c r="B107" s="7">
        <v>6866</v>
      </c>
      <c r="C107" s="7">
        <v>16720.136269999999</v>
      </c>
      <c r="D107" s="7">
        <v>14699.311589999999</v>
      </c>
      <c r="E107" s="7">
        <v>17554.75978</v>
      </c>
      <c r="F107" s="7">
        <v>15611.811799999999</v>
      </c>
    </row>
    <row r="108" spans="1:6" ht="18" customHeight="1">
      <c r="A108" s="17" t="s">
        <v>215</v>
      </c>
      <c r="B108" s="7">
        <v>3406</v>
      </c>
      <c r="C108" s="7">
        <v>36172.460879999999</v>
      </c>
      <c r="D108" s="7">
        <v>34441.376239999998</v>
      </c>
      <c r="E108" s="7">
        <v>36969.069000000003</v>
      </c>
      <c r="F108" s="7">
        <v>35015.09719</v>
      </c>
    </row>
    <row r="109" spans="1:6" ht="18" customHeight="1">
      <c r="A109" s="17" t="s">
        <v>196</v>
      </c>
      <c r="B109" s="7">
        <v>5877</v>
      </c>
      <c r="C109" s="7">
        <v>39901.54711</v>
      </c>
      <c r="D109" s="7">
        <v>38048.155509999997</v>
      </c>
      <c r="E109" s="7">
        <v>41170.01109</v>
      </c>
      <c r="F109" s="7">
        <v>39305.748330000002</v>
      </c>
    </row>
    <row r="110" spans="1:6" ht="18" customHeight="1">
      <c r="A110" s="17" t="s">
        <v>197</v>
      </c>
      <c r="B110" s="7">
        <v>8286</v>
      </c>
      <c r="C110" s="7">
        <v>25965.65825</v>
      </c>
      <c r="D110" s="7">
        <v>24561.800889999999</v>
      </c>
      <c r="E110" s="7">
        <v>27065.589530000001</v>
      </c>
      <c r="F110" s="7">
        <v>25561.122469999998</v>
      </c>
    </row>
    <row r="111" spans="1:6" ht="18" customHeight="1">
      <c r="A111" s="17" t="s">
        <v>198</v>
      </c>
      <c r="B111" s="7">
        <v>8173</v>
      </c>
      <c r="C111" s="7">
        <v>21384.53384</v>
      </c>
      <c r="D111" s="7">
        <v>19961.292590000001</v>
      </c>
      <c r="E111" s="7">
        <v>22144.214049999999</v>
      </c>
      <c r="F111" s="7">
        <v>20597.151010000001</v>
      </c>
    </row>
    <row r="112" spans="1:6" ht="18" customHeight="1">
      <c r="A112" s="10" t="s">
        <v>199</v>
      </c>
      <c r="B112" s="7">
        <v>8306</v>
      </c>
      <c r="C112" s="7">
        <v>27462.88247</v>
      </c>
      <c r="D112" s="7">
        <v>26019.147939999999</v>
      </c>
      <c r="E112" s="7">
        <v>28150.370439999999</v>
      </c>
      <c r="F112" s="7">
        <v>26696.943459999999</v>
      </c>
    </row>
    <row r="113" spans="1:6" ht="18" customHeight="1">
      <c r="A113" s="10" t="s">
        <v>200</v>
      </c>
      <c r="B113" s="7">
        <v>3995</v>
      </c>
      <c r="C113" s="7">
        <v>18519.889640000001</v>
      </c>
      <c r="D113" s="7">
        <v>17079.849269999999</v>
      </c>
      <c r="E113" s="7">
        <v>19544.191330000001</v>
      </c>
      <c r="F113" s="7">
        <v>18014.38062</v>
      </c>
    </row>
    <row r="114" spans="1:6" ht="18" customHeight="1">
      <c r="A114" s="10" t="s">
        <v>201</v>
      </c>
      <c r="B114" s="7">
        <v>4122</v>
      </c>
      <c r="C114" s="7">
        <v>21047.303199999998</v>
      </c>
      <c r="D114" s="7">
        <v>19786.057560000001</v>
      </c>
      <c r="E114" s="7">
        <v>21986.60411</v>
      </c>
      <c r="F114" s="7">
        <v>20609.203300000001</v>
      </c>
    </row>
    <row r="115" spans="1:6" ht="18" customHeight="1">
      <c r="A115" s="10" t="s">
        <v>203</v>
      </c>
      <c r="B115" s="7">
        <v>6562</v>
      </c>
      <c r="C115" s="7">
        <v>43452.785040000002</v>
      </c>
      <c r="D115" s="7">
        <v>41262.974900000001</v>
      </c>
      <c r="E115" s="7">
        <v>43375.916340000003</v>
      </c>
      <c r="F115" s="7">
        <v>41237.464999999997</v>
      </c>
    </row>
    <row r="116" spans="1:6" ht="18" customHeight="1">
      <c r="A116" s="17" t="s">
        <v>204</v>
      </c>
      <c r="B116" s="7">
        <v>4368</v>
      </c>
      <c r="C116" s="7">
        <v>20339.413980000001</v>
      </c>
      <c r="D116" s="7">
        <v>18915.817210000001</v>
      </c>
      <c r="E116" s="7">
        <v>21303.978729999999</v>
      </c>
      <c r="F116" s="7">
        <v>19821.765289999999</v>
      </c>
    </row>
    <row r="117" spans="1:6" ht="18" customHeight="1">
      <c r="A117" s="17" t="s">
        <v>219</v>
      </c>
      <c r="B117" s="7">
        <v>3595</v>
      </c>
      <c r="C117" s="7">
        <v>45351.47971</v>
      </c>
      <c r="D117" s="7">
        <v>43713.160300000003</v>
      </c>
      <c r="E117" s="7">
        <v>45789.020909999999</v>
      </c>
      <c r="F117" s="7">
        <v>43959.974860000002</v>
      </c>
    </row>
    <row r="118" spans="1:6" ht="18" customHeight="1">
      <c r="A118" s="213" t="s">
        <v>120</v>
      </c>
      <c r="B118" s="7">
        <v>34219</v>
      </c>
      <c r="C118" s="7">
        <v>29124.558560000001</v>
      </c>
      <c r="D118" s="7">
        <v>27258.646430000001</v>
      </c>
      <c r="E118" s="7">
        <v>29628.81623</v>
      </c>
      <c r="F118" s="7">
        <v>27696.835309999999</v>
      </c>
    </row>
    <row r="119" spans="1:6" ht="18" customHeight="1">
      <c r="A119" s="17" t="s">
        <v>205</v>
      </c>
      <c r="B119" s="7">
        <v>1913</v>
      </c>
      <c r="C119" s="7">
        <v>42025.257949999999</v>
      </c>
      <c r="D119" s="7">
        <v>39702.868799999997</v>
      </c>
      <c r="E119" s="7">
        <v>42255.37932</v>
      </c>
      <c r="F119" s="7">
        <v>40109.317459999998</v>
      </c>
    </row>
    <row r="120" spans="1:6" ht="18" customHeight="1">
      <c r="A120" s="17" t="s">
        <v>206</v>
      </c>
      <c r="B120" s="7">
        <v>2942</v>
      </c>
      <c r="C120" s="7">
        <v>20280.396100000002</v>
      </c>
      <c r="D120" s="7">
        <v>19003.74667</v>
      </c>
      <c r="E120" s="7">
        <v>21020.843659999999</v>
      </c>
      <c r="F120" s="7">
        <v>19570.637360000001</v>
      </c>
    </row>
    <row r="121" spans="1:6" ht="18" customHeight="1">
      <c r="A121" s="17" t="s">
        <v>207</v>
      </c>
      <c r="B121" s="7">
        <v>1691</v>
      </c>
      <c r="C121" s="7">
        <v>25824.642400000001</v>
      </c>
      <c r="D121" s="7">
        <v>24213.077209999999</v>
      </c>
      <c r="E121" s="7">
        <v>26277.518899999999</v>
      </c>
      <c r="F121" s="7">
        <v>24659.45319</v>
      </c>
    </row>
    <row r="122" spans="1:6" ht="18" customHeight="1">
      <c r="A122" s="17" t="s">
        <v>223</v>
      </c>
      <c r="B122" s="7">
        <v>2325</v>
      </c>
      <c r="C122" s="7">
        <v>29050.898980000002</v>
      </c>
      <c r="D122" s="7">
        <v>26769.48475</v>
      </c>
      <c r="E122" s="7">
        <v>30242.080539999999</v>
      </c>
      <c r="F122" s="7">
        <v>27962.542880000001</v>
      </c>
    </row>
    <row r="123" spans="1:6" ht="18" customHeight="1">
      <c r="A123" s="17" t="s">
        <v>210</v>
      </c>
      <c r="B123" s="7">
        <v>4368</v>
      </c>
      <c r="C123" s="7">
        <v>20262.773870000001</v>
      </c>
      <c r="D123" s="7">
        <v>18888.620449999999</v>
      </c>
      <c r="E123" s="7">
        <v>21072.545129999999</v>
      </c>
      <c r="F123" s="7">
        <v>19563.27536</v>
      </c>
    </row>
    <row r="124" spans="1:6" ht="18" customHeight="1">
      <c r="A124" s="17" t="s">
        <v>211</v>
      </c>
      <c r="B124" s="7">
        <v>3163</v>
      </c>
      <c r="C124" s="7">
        <v>40253.285550000001</v>
      </c>
      <c r="D124" s="7">
        <v>38090.727809999997</v>
      </c>
      <c r="E124" s="7">
        <v>41481.588860000003</v>
      </c>
      <c r="F124" s="7">
        <v>39457.13291</v>
      </c>
    </row>
    <row r="125" spans="1:6" ht="18" customHeight="1">
      <c r="A125" s="17" t="s">
        <v>212</v>
      </c>
      <c r="B125" s="7">
        <v>3693</v>
      </c>
      <c r="C125" s="7">
        <v>22605.24051</v>
      </c>
      <c r="D125" s="7">
        <v>20658.294590000001</v>
      </c>
      <c r="E125" s="7">
        <v>23376.909769999998</v>
      </c>
      <c r="F125" s="7">
        <v>21381.885200000001</v>
      </c>
    </row>
    <row r="126" spans="1:6" ht="18" customHeight="1">
      <c r="A126" s="17" t="s">
        <v>512</v>
      </c>
      <c r="B126" s="7">
        <v>1558</v>
      </c>
      <c r="C126" s="7">
        <v>23438.001410000001</v>
      </c>
      <c r="D126" s="7">
        <v>21497.239300000001</v>
      </c>
      <c r="E126" s="7">
        <v>23320.3763</v>
      </c>
      <c r="F126" s="7">
        <v>21093.75765</v>
      </c>
    </row>
    <row r="127" spans="1:6" ht="18" customHeight="1">
      <c r="A127" s="17" t="s">
        <v>230</v>
      </c>
      <c r="B127" s="7">
        <v>1552</v>
      </c>
      <c r="C127" s="7">
        <v>21330.215909999999</v>
      </c>
      <c r="D127" s="7">
        <v>19917.883180000001</v>
      </c>
      <c r="E127" s="7">
        <v>21754.890530000001</v>
      </c>
      <c r="F127" s="7">
        <v>20204.78255</v>
      </c>
    </row>
    <row r="128" spans="1:6" ht="18" customHeight="1">
      <c r="A128" s="17" t="s">
        <v>214</v>
      </c>
      <c r="B128" s="7">
        <v>2049</v>
      </c>
      <c r="C128" s="7">
        <v>39336.274890000001</v>
      </c>
      <c r="D128" s="7">
        <v>37541.821150000003</v>
      </c>
      <c r="E128" s="7">
        <v>40117.948980000001</v>
      </c>
      <c r="F128" s="7">
        <v>38502.881280000001</v>
      </c>
    </row>
    <row r="129" spans="1:6" ht="18" customHeight="1">
      <c r="A129" s="17" t="s">
        <v>240</v>
      </c>
      <c r="B129" s="7">
        <v>1299</v>
      </c>
      <c r="C129" s="7">
        <v>35876.962480000002</v>
      </c>
      <c r="D129" s="7">
        <v>34511.927100000001</v>
      </c>
      <c r="E129" s="7">
        <v>36114.160129999997</v>
      </c>
      <c r="F129" s="7">
        <v>34462.252200000003</v>
      </c>
    </row>
    <row r="130" spans="1:6" ht="18" customHeight="1">
      <c r="A130" s="17" t="s">
        <v>216</v>
      </c>
      <c r="B130" s="7">
        <v>2644</v>
      </c>
      <c r="C130" s="7">
        <v>36404.845800000003</v>
      </c>
      <c r="D130" s="7">
        <v>34674.589699999997</v>
      </c>
      <c r="E130" s="7">
        <v>36734.959649999997</v>
      </c>
      <c r="F130" s="7">
        <v>34943.052340000002</v>
      </c>
    </row>
    <row r="131" spans="1:6" ht="18" customHeight="1">
      <c r="A131" s="17" t="s">
        <v>217</v>
      </c>
      <c r="B131" s="7">
        <v>1568</v>
      </c>
      <c r="C131" s="7">
        <v>23461.005120000002</v>
      </c>
      <c r="D131" s="7">
        <v>22243.396110000001</v>
      </c>
      <c r="E131" s="7">
        <v>24358.332060000001</v>
      </c>
      <c r="F131" s="7">
        <v>23053.30977</v>
      </c>
    </row>
    <row r="132" spans="1:6" ht="18" customHeight="1">
      <c r="A132" s="17" t="s">
        <v>218</v>
      </c>
      <c r="B132" s="7">
        <v>1613</v>
      </c>
      <c r="C132" s="7">
        <v>12540.900149999999</v>
      </c>
      <c r="D132" s="7">
        <v>11140.37197</v>
      </c>
      <c r="E132" s="7">
        <v>12965.02664</v>
      </c>
      <c r="F132" s="7">
        <v>11624.664140000001</v>
      </c>
    </row>
    <row r="133" spans="1:6" ht="18" customHeight="1">
      <c r="A133" s="17" t="s">
        <v>220</v>
      </c>
      <c r="B133" s="7">
        <v>1841</v>
      </c>
      <c r="C133" s="7">
        <v>43643.956100000003</v>
      </c>
      <c r="D133" s="7">
        <v>41612.184020000001</v>
      </c>
      <c r="E133" s="7">
        <v>46989.761299999998</v>
      </c>
      <c r="F133" s="7">
        <v>44732.781450000002</v>
      </c>
    </row>
    <row r="134" spans="1:6" ht="18" customHeight="1">
      <c r="A134" s="213" t="s">
        <v>129</v>
      </c>
      <c r="B134" s="7">
        <v>32354</v>
      </c>
      <c r="C134" s="7">
        <v>31050.541410000002</v>
      </c>
      <c r="D134" s="7">
        <v>29178.358370000002</v>
      </c>
      <c r="E134" s="7">
        <v>31469.354780000001</v>
      </c>
      <c r="F134" s="7">
        <v>29560.948990000001</v>
      </c>
    </row>
    <row r="135" spans="1:6" ht="18" customHeight="1">
      <c r="A135" s="17" t="s">
        <v>221</v>
      </c>
      <c r="B135" s="7">
        <v>1593</v>
      </c>
      <c r="C135" s="7">
        <v>36255.566830000003</v>
      </c>
      <c r="D135" s="7">
        <v>34474.611010000001</v>
      </c>
      <c r="E135" s="7">
        <v>36782.921909999997</v>
      </c>
      <c r="F135" s="7">
        <v>34895.75159</v>
      </c>
    </row>
    <row r="136" spans="1:6" ht="18" customHeight="1">
      <c r="A136" s="17" t="s">
        <v>222</v>
      </c>
      <c r="B136" s="7">
        <v>1345</v>
      </c>
      <c r="C136" s="7">
        <v>32943.255729999997</v>
      </c>
      <c r="D136" s="7">
        <v>31594.383430000002</v>
      </c>
      <c r="E136" s="7">
        <v>33558.66547</v>
      </c>
      <c r="F136" s="7">
        <v>31983.30747</v>
      </c>
    </row>
    <row r="137" spans="1:6" ht="18" customHeight="1">
      <c r="A137" s="17" t="s">
        <v>224</v>
      </c>
      <c r="B137" s="7">
        <v>1156</v>
      </c>
      <c r="C137" s="7">
        <v>20682.821370000001</v>
      </c>
      <c r="D137" s="7">
        <v>18672.814030000001</v>
      </c>
      <c r="E137" s="7">
        <v>21585.69584</v>
      </c>
      <c r="F137" s="7">
        <v>19583.717909999999</v>
      </c>
    </row>
    <row r="138" spans="1:6" ht="18" customHeight="1">
      <c r="A138" s="17" t="s">
        <v>570</v>
      </c>
      <c r="B138" s="7">
        <v>889</v>
      </c>
      <c r="C138" s="7">
        <v>29984.10901</v>
      </c>
      <c r="D138" s="7">
        <v>28512.87386</v>
      </c>
      <c r="E138" s="7">
        <v>31229.134050000001</v>
      </c>
      <c r="F138" s="7">
        <v>29484.73747</v>
      </c>
    </row>
    <row r="139" spans="1:6" ht="18" customHeight="1">
      <c r="A139" s="17" t="s">
        <v>225</v>
      </c>
      <c r="B139" s="7">
        <v>937</v>
      </c>
      <c r="C139" s="7">
        <v>29129.20954</v>
      </c>
      <c r="D139" s="7">
        <v>27653.49912</v>
      </c>
      <c r="E139" s="7">
        <v>29090.949769999999</v>
      </c>
      <c r="F139" s="7">
        <v>27808.259859999998</v>
      </c>
    </row>
    <row r="140" spans="1:6" ht="18" customHeight="1">
      <c r="A140" s="17" t="s">
        <v>226</v>
      </c>
      <c r="B140" s="7">
        <v>1265</v>
      </c>
      <c r="C140" s="7">
        <v>20261.616480000001</v>
      </c>
      <c r="D140" s="7">
        <v>19160.623370000001</v>
      </c>
      <c r="E140" s="7">
        <v>21067.198240000002</v>
      </c>
      <c r="F140" s="7">
        <v>19866.25519</v>
      </c>
    </row>
    <row r="141" spans="1:6" ht="18" customHeight="1">
      <c r="A141" s="17" t="s">
        <v>227</v>
      </c>
      <c r="B141" s="7">
        <v>935</v>
      </c>
      <c r="C141" s="7">
        <v>35708.29105</v>
      </c>
      <c r="D141" s="7">
        <v>34254.425799999997</v>
      </c>
      <c r="E141" s="7">
        <v>37049.424299999999</v>
      </c>
      <c r="F141" s="7">
        <v>35640.212650000001</v>
      </c>
    </row>
    <row r="142" spans="1:6" ht="18" customHeight="1">
      <c r="A142" s="17" t="s">
        <v>228</v>
      </c>
      <c r="B142" s="7">
        <v>1008</v>
      </c>
      <c r="C142" s="7">
        <v>20741.295859999998</v>
      </c>
      <c r="D142" s="7">
        <v>19144.94975</v>
      </c>
      <c r="E142" s="7">
        <v>21438.516019999999</v>
      </c>
      <c r="F142" s="7">
        <v>19763.068589999999</v>
      </c>
    </row>
    <row r="143" spans="1:6" ht="18" customHeight="1">
      <c r="A143" s="17" t="s">
        <v>229</v>
      </c>
      <c r="B143" s="7">
        <v>1804</v>
      </c>
      <c r="C143" s="7">
        <v>19235.53817</v>
      </c>
      <c r="D143" s="7">
        <v>17765.442709999999</v>
      </c>
      <c r="E143" s="7">
        <v>19465.843860000001</v>
      </c>
      <c r="F143" s="7">
        <v>17944.108499999998</v>
      </c>
    </row>
    <row r="144" spans="1:6" ht="18" customHeight="1">
      <c r="A144" s="17" t="s">
        <v>231</v>
      </c>
      <c r="B144" s="7">
        <v>1858</v>
      </c>
      <c r="C144" s="7">
        <v>44389.145759999999</v>
      </c>
      <c r="D144" s="7">
        <v>42607.095289999997</v>
      </c>
      <c r="E144" s="7">
        <v>45444.377569999997</v>
      </c>
      <c r="F144" s="7">
        <v>43572.657399999996</v>
      </c>
    </row>
    <row r="145" spans="1:6" ht="18" customHeight="1">
      <c r="A145" s="17" t="s">
        <v>232</v>
      </c>
      <c r="B145" s="7">
        <v>1507</v>
      </c>
      <c r="C145" s="7">
        <v>13910.39768</v>
      </c>
      <c r="D145" s="7">
        <v>12226.82656</v>
      </c>
      <c r="E145" s="7">
        <v>14424.549859999999</v>
      </c>
      <c r="F145" s="7">
        <v>12851.89885</v>
      </c>
    </row>
    <row r="146" spans="1:6" ht="18" customHeight="1">
      <c r="A146" s="17" t="s">
        <v>233</v>
      </c>
      <c r="B146" s="7">
        <v>991</v>
      </c>
      <c r="C146" s="7">
        <v>43781.553500000002</v>
      </c>
      <c r="D146" s="7">
        <v>41946.622130000003</v>
      </c>
      <c r="E146" s="7">
        <v>46769.580410000002</v>
      </c>
      <c r="F146" s="7">
        <v>44627.145069999999</v>
      </c>
    </row>
    <row r="147" spans="1:6" ht="18" customHeight="1">
      <c r="A147" s="17" t="s">
        <v>234</v>
      </c>
      <c r="B147" s="7">
        <v>883</v>
      </c>
      <c r="C147" s="7">
        <v>20573.98544</v>
      </c>
      <c r="D147" s="7">
        <v>19137.4182</v>
      </c>
      <c r="E147" s="7">
        <v>21142.842619999999</v>
      </c>
      <c r="F147" s="7">
        <v>19418.54595</v>
      </c>
    </row>
    <row r="148" spans="1:6" ht="18" customHeight="1">
      <c r="A148" s="17" t="s">
        <v>235</v>
      </c>
      <c r="B148" s="7">
        <v>1073</v>
      </c>
      <c r="C148" s="7">
        <v>52637.036209999998</v>
      </c>
      <c r="D148" s="7">
        <v>50641.484530000002</v>
      </c>
      <c r="E148" s="7">
        <v>53087.443899999998</v>
      </c>
      <c r="F148" s="7">
        <v>50976.78153</v>
      </c>
    </row>
    <row r="149" spans="1:6" ht="18" customHeight="1">
      <c r="A149" s="17" t="s">
        <v>236</v>
      </c>
      <c r="B149" s="7">
        <v>1644</v>
      </c>
      <c r="C149" s="7">
        <v>43532.744290000002</v>
      </c>
      <c r="D149" s="7">
        <v>41807.054069999998</v>
      </c>
      <c r="E149" s="7">
        <v>44095.592779999999</v>
      </c>
      <c r="F149" s="7">
        <v>42401.69745</v>
      </c>
    </row>
    <row r="150" spans="1:6" ht="18" customHeight="1">
      <c r="A150" s="17" t="s">
        <v>237</v>
      </c>
      <c r="B150" s="7">
        <v>635</v>
      </c>
      <c r="C150" s="7">
        <v>20766.75316</v>
      </c>
      <c r="D150" s="7">
        <v>19042.65438</v>
      </c>
      <c r="E150" s="7">
        <v>21465.201229999999</v>
      </c>
      <c r="F150" s="7">
        <v>19903.20246</v>
      </c>
    </row>
    <row r="151" spans="1:6" ht="18" customHeight="1">
      <c r="A151" s="17" t="s">
        <v>238</v>
      </c>
      <c r="B151" s="7">
        <v>1175</v>
      </c>
      <c r="C151" s="7">
        <v>51549.196880000003</v>
      </c>
      <c r="D151" s="7">
        <v>49508.65885</v>
      </c>
      <c r="E151" s="7">
        <v>51029.102729999999</v>
      </c>
      <c r="F151" s="7">
        <v>48972.606099999997</v>
      </c>
    </row>
    <row r="152" spans="1:6" ht="18" customHeight="1">
      <c r="A152" s="17" t="s">
        <v>239</v>
      </c>
      <c r="B152" s="7">
        <v>1062</v>
      </c>
      <c r="C152" s="7">
        <v>33375.450409999998</v>
      </c>
      <c r="D152" s="7">
        <v>31365.517899999999</v>
      </c>
      <c r="E152" s="7">
        <v>34032.7961</v>
      </c>
      <c r="F152" s="7">
        <v>32373.835709999999</v>
      </c>
    </row>
    <row r="153" spans="1:6" ht="18" customHeight="1">
      <c r="A153" s="17" t="s">
        <v>611</v>
      </c>
      <c r="B153" s="7">
        <v>1010</v>
      </c>
      <c r="C153" s="7">
        <v>37253.080139999998</v>
      </c>
      <c r="D153" s="7">
        <v>35657.665780000003</v>
      </c>
      <c r="E153" s="7">
        <v>38107.422500000001</v>
      </c>
      <c r="F153" s="7">
        <v>36426.458559999999</v>
      </c>
    </row>
    <row r="154" spans="1:6" ht="18" customHeight="1">
      <c r="A154" s="17" t="s">
        <v>278</v>
      </c>
      <c r="B154" s="7">
        <v>792</v>
      </c>
      <c r="C154" s="7">
        <v>32725.800360000001</v>
      </c>
      <c r="D154" s="7">
        <v>30871.805710000001</v>
      </c>
      <c r="E154" s="7">
        <v>33747.795460000001</v>
      </c>
      <c r="F154" s="7">
        <v>31828.289150000001</v>
      </c>
    </row>
    <row r="155" spans="1:6" ht="18" customHeight="1">
      <c r="A155" s="17" t="s">
        <v>281</v>
      </c>
      <c r="B155" s="7">
        <v>721</v>
      </c>
      <c r="C155" s="7">
        <v>45652.510130000002</v>
      </c>
      <c r="D155" s="7">
        <v>43275.866040000001</v>
      </c>
      <c r="E155" s="7">
        <v>44989.593289999997</v>
      </c>
      <c r="F155" s="7">
        <v>43057.712899999999</v>
      </c>
    </row>
    <row r="156" spans="1:6" ht="18" customHeight="1">
      <c r="A156" s="17" t="s">
        <v>241</v>
      </c>
      <c r="B156" s="7">
        <v>1388</v>
      </c>
      <c r="C156" s="7">
        <v>19661.02018</v>
      </c>
      <c r="D156" s="7">
        <v>18330.615989999998</v>
      </c>
      <c r="E156" s="7">
        <v>20735.177</v>
      </c>
      <c r="F156" s="7">
        <v>19311.718659999999</v>
      </c>
    </row>
    <row r="157" spans="1:6" ht="18" customHeight="1">
      <c r="A157" s="17" t="s">
        <v>242</v>
      </c>
      <c r="B157" s="7">
        <v>1315</v>
      </c>
      <c r="C157" s="7">
        <v>17883.430179999999</v>
      </c>
      <c r="D157" s="7">
        <v>16359.544019999999</v>
      </c>
      <c r="E157" s="7">
        <v>18981.443169999999</v>
      </c>
      <c r="F157" s="7">
        <v>17270.77605</v>
      </c>
    </row>
    <row r="158" spans="1:6" ht="18" customHeight="1">
      <c r="A158" s="17" t="s">
        <v>283</v>
      </c>
      <c r="B158" s="7">
        <v>668</v>
      </c>
      <c r="C158" s="7">
        <v>15605.124690000001</v>
      </c>
      <c r="D158" s="7">
        <v>13745.219349999999</v>
      </c>
      <c r="E158" s="7">
        <v>15839.334570000001</v>
      </c>
      <c r="F158" s="7">
        <v>13956.925359999999</v>
      </c>
    </row>
    <row r="159" spans="1:6" ht="18" customHeight="1">
      <c r="A159" s="17" t="s">
        <v>243</v>
      </c>
      <c r="B159" s="7">
        <v>1619</v>
      </c>
      <c r="C159" s="7">
        <v>24275.443240000001</v>
      </c>
      <c r="D159" s="7">
        <v>22654.73763</v>
      </c>
      <c r="E159" s="7">
        <v>25461.607209999998</v>
      </c>
      <c r="F159" s="7">
        <v>23632.384129999999</v>
      </c>
    </row>
    <row r="160" spans="1:6" ht="18" customHeight="1">
      <c r="A160" s="17" t="s">
        <v>244</v>
      </c>
      <c r="B160" s="7">
        <v>1102</v>
      </c>
      <c r="C160" s="7">
        <v>36567.323920000003</v>
      </c>
      <c r="D160" s="7">
        <v>34931.653010000002</v>
      </c>
      <c r="E160" s="7">
        <v>37298.754099999998</v>
      </c>
      <c r="F160" s="7">
        <v>35850.38897</v>
      </c>
    </row>
    <row r="161" spans="1:6" ht="18" customHeight="1">
      <c r="A161" s="17" t="s">
        <v>245</v>
      </c>
      <c r="B161" s="7">
        <v>1000</v>
      </c>
      <c r="C161" s="7">
        <v>23379.587309999999</v>
      </c>
      <c r="D161" s="7">
        <v>22042.053500000002</v>
      </c>
      <c r="E161" s="7">
        <v>23892.195930000002</v>
      </c>
      <c r="F161" s="7">
        <v>22660.466250000001</v>
      </c>
    </row>
    <row r="162" spans="1:6" ht="18" customHeight="1">
      <c r="A162" s="10" t="s">
        <v>616</v>
      </c>
      <c r="B162" s="7">
        <v>979</v>
      </c>
      <c r="C162" s="7">
        <v>30586.77522</v>
      </c>
      <c r="D162" s="7">
        <v>28853.39287</v>
      </c>
      <c r="E162" s="7">
        <v>31670.863280000001</v>
      </c>
      <c r="F162" s="7">
        <v>29803.073509999998</v>
      </c>
    </row>
    <row r="163" spans="1:6" ht="18" customHeight="1">
      <c r="A163" s="213" t="s">
        <v>130</v>
      </c>
      <c r="B163" s="7">
        <v>26871</v>
      </c>
      <c r="C163" s="7">
        <v>31100.31926</v>
      </c>
      <c r="D163" s="7">
        <v>29050.427479999998</v>
      </c>
      <c r="E163" s="7">
        <v>31699.3717</v>
      </c>
      <c r="F163" s="7">
        <v>29582.307150000001</v>
      </c>
    </row>
    <row r="164" spans="1:6" ht="18" customHeight="1">
      <c r="A164" s="17" t="s">
        <v>246</v>
      </c>
      <c r="B164" s="7">
        <v>403</v>
      </c>
      <c r="C164" s="7">
        <v>32848.438219999996</v>
      </c>
      <c r="D164" s="7">
        <v>31623.396860000001</v>
      </c>
      <c r="E164" s="7">
        <v>33145.48403</v>
      </c>
      <c r="F164" s="7">
        <v>31794.692050000001</v>
      </c>
    </row>
    <row r="165" spans="1:6" ht="18" customHeight="1">
      <c r="A165" s="17" t="s">
        <v>247</v>
      </c>
      <c r="B165" s="7">
        <v>682</v>
      </c>
      <c r="C165" s="7">
        <v>27737.72018</v>
      </c>
      <c r="D165" s="7">
        <v>25487.94874</v>
      </c>
      <c r="E165" s="7">
        <v>29135.90682</v>
      </c>
      <c r="F165" s="7">
        <v>27002.373439999999</v>
      </c>
    </row>
    <row r="166" spans="1:6" ht="18" customHeight="1">
      <c r="A166" s="17" t="s">
        <v>248</v>
      </c>
      <c r="B166" s="7">
        <v>478</v>
      </c>
      <c r="C166" s="7">
        <v>24847.478800000001</v>
      </c>
      <c r="D166" s="7">
        <v>23492.930670000002</v>
      </c>
      <c r="E166" s="7">
        <v>26022.75434</v>
      </c>
      <c r="F166" s="7">
        <v>24787.670569999998</v>
      </c>
    </row>
    <row r="167" spans="1:6" ht="18" customHeight="1">
      <c r="A167" s="17" t="s">
        <v>249</v>
      </c>
      <c r="B167" s="7">
        <v>468</v>
      </c>
      <c r="C167" s="7">
        <v>30190.568510000001</v>
      </c>
      <c r="D167" s="7">
        <v>27613.408439999999</v>
      </c>
      <c r="E167" s="7">
        <v>31723.553360000002</v>
      </c>
      <c r="F167" s="7">
        <v>29481.76915</v>
      </c>
    </row>
    <row r="168" spans="1:6" ht="18" customHeight="1">
      <c r="A168" s="17" t="s">
        <v>250</v>
      </c>
      <c r="B168" s="7">
        <v>804</v>
      </c>
      <c r="C168" s="7">
        <v>34246.12629</v>
      </c>
      <c r="D168" s="7">
        <v>32367.284019999999</v>
      </c>
      <c r="E168" s="7">
        <v>35103.374490000002</v>
      </c>
      <c r="F168" s="7">
        <v>32672.086859999999</v>
      </c>
    </row>
    <row r="169" spans="1:6" ht="18" customHeight="1">
      <c r="A169" s="17" t="s">
        <v>251</v>
      </c>
      <c r="B169" s="7">
        <v>321</v>
      </c>
      <c r="C169" s="7">
        <v>40581.190999999999</v>
      </c>
      <c r="D169" s="7">
        <v>39008.921719999998</v>
      </c>
      <c r="E169" s="7">
        <v>42106.770989999997</v>
      </c>
      <c r="F169" s="7">
        <v>40551.163789999999</v>
      </c>
    </row>
    <row r="170" spans="1:6" ht="18" customHeight="1">
      <c r="A170" s="17" t="s">
        <v>252</v>
      </c>
      <c r="B170" s="7">
        <v>350</v>
      </c>
      <c r="C170" s="7">
        <v>40028.038820000002</v>
      </c>
      <c r="D170" s="7">
        <v>38155.219499999999</v>
      </c>
      <c r="E170" s="7">
        <v>39104.768120000001</v>
      </c>
      <c r="F170" s="7">
        <v>37460.376810000002</v>
      </c>
    </row>
    <row r="171" spans="1:6" ht="18" customHeight="1">
      <c r="A171" s="17" t="s">
        <v>253</v>
      </c>
      <c r="B171" s="7">
        <v>410</v>
      </c>
      <c r="C171" s="7">
        <v>18325.351429999999</v>
      </c>
      <c r="D171" s="7">
        <v>16671.201219999999</v>
      </c>
      <c r="E171" s="7">
        <v>19533.183120000002</v>
      </c>
      <c r="F171" s="7">
        <v>17474.67611</v>
      </c>
    </row>
    <row r="172" spans="1:6" ht="18" customHeight="1">
      <c r="A172" s="17" t="s">
        <v>571</v>
      </c>
      <c r="B172" s="7">
        <v>272</v>
      </c>
      <c r="C172" s="7">
        <v>18626.339489999998</v>
      </c>
      <c r="D172" s="7">
        <v>17324.969929999999</v>
      </c>
      <c r="E172" s="7">
        <v>19380.786</v>
      </c>
      <c r="F172" s="7">
        <v>17974.420450000001</v>
      </c>
    </row>
    <row r="173" spans="1:6" ht="18" customHeight="1">
      <c r="A173" s="17" t="s">
        <v>254</v>
      </c>
      <c r="B173" s="7">
        <v>363</v>
      </c>
      <c r="C173" s="7">
        <v>34957.854440000003</v>
      </c>
      <c r="D173" s="7">
        <v>33635.597820000003</v>
      </c>
      <c r="E173" s="7">
        <v>36934.564180000001</v>
      </c>
      <c r="F173" s="7">
        <v>35440.193480000002</v>
      </c>
    </row>
    <row r="174" spans="1:6" ht="18" customHeight="1">
      <c r="A174" s="17" t="s">
        <v>255</v>
      </c>
      <c r="B174" s="7">
        <v>259</v>
      </c>
      <c r="C174" s="7">
        <v>34876.251709999997</v>
      </c>
      <c r="D174" s="7">
        <v>33099.191709999999</v>
      </c>
      <c r="E174" s="7">
        <v>34491.901059999997</v>
      </c>
      <c r="F174" s="7">
        <v>32541.63337</v>
      </c>
    </row>
    <row r="175" spans="1:6" ht="18" customHeight="1">
      <c r="A175" s="17" t="s">
        <v>256</v>
      </c>
      <c r="B175" s="7">
        <v>516</v>
      </c>
      <c r="C175" s="7">
        <v>29126.346679999999</v>
      </c>
      <c r="D175" s="7">
        <v>27707.09317</v>
      </c>
      <c r="E175" s="7">
        <v>30391.863140000001</v>
      </c>
      <c r="F175" s="7">
        <v>28992.631020000001</v>
      </c>
    </row>
    <row r="176" spans="1:6" ht="18" customHeight="1">
      <c r="A176" s="17" t="s">
        <v>511</v>
      </c>
      <c r="B176" s="7">
        <v>432</v>
      </c>
      <c r="C176" s="7">
        <v>18889.517889999999</v>
      </c>
      <c r="D176" s="7">
        <v>16918.941459999998</v>
      </c>
      <c r="E176" s="7">
        <v>20274.326560000001</v>
      </c>
      <c r="F176" s="7">
        <v>18105.163929999999</v>
      </c>
    </row>
    <row r="177" spans="1:6" ht="18" customHeight="1">
      <c r="A177" s="17" t="s">
        <v>572</v>
      </c>
      <c r="B177" s="7">
        <v>374</v>
      </c>
      <c r="C177" s="7">
        <v>41601.671410000003</v>
      </c>
      <c r="D177" s="7">
        <v>39675.646800000002</v>
      </c>
      <c r="E177" s="7">
        <v>42067.355620000002</v>
      </c>
      <c r="F177" s="7">
        <v>39957.213629999998</v>
      </c>
    </row>
    <row r="178" spans="1:6" ht="18" customHeight="1">
      <c r="A178" s="17" t="s">
        <v>257</v>
      </c>
      <c r="B178" s="7">
        <v>847</v>
      </c>
      <c r="C178" s="7">
        <v>43910.573400000001</v>
      </c>
      <c r="D178" s="7">
        <v>41847.104149999999</v>
      </c>
      <c r="E178" s="7">
        <v>46980.397689999998</v>
      </c>
      <c r="F178" s="7">
        <v>44584.595000000001</v>
      </c>
    </row>
    <row r="179" spans="1:6" ht="18" customHeight="1">
      <c r="A179" s="17" t="s">
        <v>573</v>
      </c>
      <c r="B179" s="7">
        <v>294</v>
      </c>
      <c r="C179" s="7">
        <v>23430.814910000001</v>
      </c>
      <c r="D179" s="7">
        <v>21635.756700000002</v>
      </c>
      <c r="E179" s="7">
        <v>24549.663430000001</v>
      </c>
      <c r="F179" s="7">
        <v>22755.295300000002</v>
      </c>
    </row>
    <row r="180" spans="1:6" ht="18" customHeight="1">
      <c r="A180" s="17" t="s">
        <v>258</v>
      </c>
      <c r="B180" s="7">
        <v>818</v>
      </c>
      <c r="C180" s="7">
        <v>29896.982510000002</v>
      </c>
      <c r="D180" s="7">
        <v>27413.57303</v>
      </c>
      <c r="E180" s="7">
        <v>28817.86563</v>
      </c>
      <c r="F180" s="7">
        <v>26234.77031</v>
      </c>
    </row>
    <row r="181" spans="1:6" ht="18" customHeight="1">
      <c r="A181" s="17" t="s">
        <v>259</v>
      </c>
      <c r="B181" s="7">
        <v>718</v>
      </c>
      <c r="C181" s="7">
        <v>24205.766510000001</v>
      </c>
      <c r="D181" s="7">
        <v>22612.790850000001</v>
      </c>
      <c r="E181" s="7">
        <v>25500.64243</v>
      </c>
      <c r="F181" s="7">
        <v>23751.15453</v>
      </c>
    </row>
    <row r="182" spans="1:6" ht="18" customHeight="1">
      <c r="A182" s="17" t="s">
        <v>260</v>
      </c>
      <c r="B182" s="7">
        <v>495</v>
      </c>
      <c r="C182" s="7">
        <v>16841.445589999999</v>
      </c>
      <c r="D182" s="7">
        <v>15061.609210000001</v>
      </c>
      <c r="E182" s="7">
        <v>18252.005349999999</v>
      </c>
      <c r="F182" s="7">
        <v>16294.097760000001</v>
      </c>
    </row>
    <row r="183" spans="1:6" ht="18" customHeight="1">
      <c r="A183" s="17" t="s">
        <v>261</v>
      </c>
      <c r="B183" s="7">
        <v>455</v>
      </c>
      <c r="C183" s="7">
        <v>28641.67959</v>
      </c>
      <c r="D183" s="7">
        <v>26375.734810000002</v>
      </c>
      <c r="E183" s="7">
        <v>30546.032449999999</v>
      </c>
      <c r="F183" s="7">
        <v>27954.20881</v>
      </c>
    </row>
    <row r="184" spans="1:6" ht="18" customHeight="1">
      <c r="A184" s="17" t="s">
        <v>513</v>
      </c>
      <c r="B184" s="7">
        <v>411</v>
      </c>
      <c r="C184" s="7">
        <v>29279.897970000002</v>
      </c>
      <c r="D184" s="7">
        <v>27539.627680000001</v>
      </c>
      <c r="E184" s="7">
        <v>30423.53282</v>
      </c>
      <c r="F184" s="7">
        <v>27867.712619999998</v>
      </c>
    </row>
    <row r="185" spans="1:6" ht="18" customHeight="1">
      <c r="A185" s="17" t="s">
        <v>514</v>
      </c>
      <c r="B185" s="7">
        <v>387</v>
      </c>
      <c r="C185" s="7">
        <v>21737.986939999999</v>
      </c>
      <c r="D185" s="7">
        <v>19834.614460000001</v>
      </c>
      <c r="E185" s="7">
        <v>24221.38148</v>
      </c>
      <c r="F185" s="7">
        <v>21836.0471</v>
      </c>
    </row>
    <row r="186" spans="1:6" ht="18" customHeight="1">
      <c r="A186" s="17" t="s">
        <v>262</v>
      </c>
      <c r="B186" s="7">
        <v>848</v>
      </c>
      <c r="C186" s="7">
        <v>31278.567739999999</v>
      </c>
      <c r="D186" s="7">
        <v>29233.692940000001</v>
      </c>
      <c r="E186" s="7">
        <v>32421.628189999999</v>
      </c>
      <c r="F186" s="7">
        <v>30386.4025</v>
      </c>
    </row>
    <row r="187" spans="1:6" ht="18" customHeight="1">
      <c r="A187" s="17" t="s">
        <v>263</v>
      </c>
      <c r="B187" s="7">
        <v>402</v>
      </c>
      <c r="C187" s="7">
        <v>48043.414479999999</v>
      </c>
      <c r="D187" s="7">
        <v>45995.327109999998</v>
      </c>
      <c r="E187" s="7">
        <v>49427.300280000003</v>
      </c>
      <c r="F187" s="7">
        <v>47088.854579999999</v>
      </c>
    </row>
    <row r="188" spans="1:6" ht="18" customHeight="1">
      <c r="A188" s="17" t="s">
        <v>264</v>
      </c>
      <c r="B188" s="7">
        <v>292</v>
      </c>
      <c r="C188" s="7">
        <v>42052.242400000003</v>
      </c>
      <c r="D188" s="7">
        <v>40661.947410000001</v>
      </c>
      <c r="E188" s="7">
        <v>41969.305869999997</v>
      </c>
      <c r="F188" s="7">
        <v>40123.319300000003</v>
      </c>
    </row>
    <row r="189" spans="1:6" ht="18" customHeight="1">
      <c r="A189" s="17" t="s">
        <v>265</v>
      </c>
      <c r="B189" s="7">
        <v>642</v>
      </c>
      <c r="C189" s="7">
        <v>37274.735130000001</v>
      </c>
      <c r="D189" s="7">
        <v>35803.027970000003</v>
      </c>
      <c r="E189" s="7">
        <v>37709.428950000001</v>
      </c>
      <c r="F189" s="7">
        <v>36098.354899999998</v>
      </c>
    </row>
    <row r="190" spans="1:6" ht="18" customHeight="1">
      <c r="A190" s="17" t="s">
        <v>266</v>
      </c>
      <c r="B190" s="7">
        <v>423</v>
      </c>
      <c r="C190" s="7">
        <v>44354.933389999998</v>
      </c>
      <c r="D190" s="7">
        <v>42360.249559999997</v>
      </c>
      <c r="E190" s="7">
        <v>47407.484819999998</v>
      </c>
      <c r="F190" s="7">
        <v>45349.297599999998</v>
      </c>
    </row>
    <row r="191" spans="1:6" ht="18" customHeight="1">
      <c r="A191" s="17" t="s">
        <v>267</v>
      </c>
      <c r="B191" s="7">
        <v>389</v>
      </c>
      <c r="C191" s="7">
        <v>25092.986710000001</v>
      </c>
      <c r="D191" s="7">
        <v>23207.52708</v>
      </c>
      <c r="E191" s="7">
        <v>25523.629489999999</v>
      </c>
      <c r="F191" s="7">
        <v>23762.726309999998</v>
      </c>
    </row>
    <row r="192" spans="1:6" ht="18" customHeight="1">
      <c r="A192" s="17" t="s">
        <v>515</v>
      </c>
      <c r="B192" s="7">
        <v>339</v>
      </c>
      <c r="C192" s="7">
        <v>26989.779190000001</v>
      </c>
      <c r="D192" s="7">
        <v>25672.684740000001</v>
      </c>
      <c r="E192" s="7">
        <v>27394.195179999999</v>
      </c>
      <c r="F192" s="7">
        <v>25892.464360000002</v>
      </c>
    </row>
    <row r="193" spans="1:6" ht="21.95" customHeight="1">
      <c r="A193" s="17" t="s">
        <v>574</v>
      </c>
      <c r="B193" s="7">
        <v>150</v>
      </c>
      <c r="C193" s="7">
        <v>19511.64374</v>
      </c>
      <c r="D193" s="7">
        <v>16354.643169999999</v>
      </c>
      <c r="E193" s="7">
        <v>21164.49178</v>
      </c>
      <c r="F193" s="7">
        <v>18632.30157</v>
      </c>
    </row>
    <row r="194" spans="1:6" ht="18" customHeight="1">
      <c r="A194" s="17" t="s">
        <v>268</v>
      </c>
      <c r="B194" s="7">
        <v>423</v>
      </c>
      <c r="C194" s="7">
        <v>21002.04205</v>
      </c>
      <c r="D194" s="7">
        <v>19273.879069999999</v>
      </c>
      <c r="E194" s="7">
        <v>21562.79034</v>
      </c>
      <c r="F194" s="7">
        <v>19814.142510000001</v>
      </c>
    </row>
    <row r="195" spans="1:6" ht="18" customHeight="1">
      <c r="A195" s="17" t="s">
        <v>269</v>
      </c>
      <c r="B195" s="7">
        <v>405</v>
      </c>
      <c r="C195" s="7">
        <v>30895.604619999998</v>
      </c>
      <c r="D195" s="7">
        <v>28968.260249999999</v>
      </c>
      <c r="E195" s="7">
        <v>30783.53962</v>
      </c>
      <c r="F195" s="7">
        <v>29273.435870000001</v>
      </c>
    </row>
    <row r="196" spans="1:6" ht="18" customHeight="1">
      <c r="A196" s="17" t="s">
        <v>270</v>
      </c>
      <c r="B196" s="7">
        <v>550</v>
      </c>
      <c r="C196" s="7">
        <v>42818.578609999997</v>
      </c>
      <c r="D196" s="7">
        <v>41313.049619999998</v>
      </c>
      <c r="E196" s="7">
        <v>44402.390059999998</v>
      </c>
      <c r="F196" s="7">
        <v>42769.664940000002</v>
      </c>
    </row>
    <row r="197" spans="1:6" ht="18" customHeight="1">
      <c r="A197" s="17" t="s">
        <v>271</v>
      </c>
      <c r="B197" s="7">
        <v>498</v>
      </c>
      <c r="C197" s="7">
        <v>30046.532220000001</v>
      </c>
      <c r="D197" s="7">
        <v>27687.277870000002</v>
      </c>
      <c r="E197" s="7">
        <v>30361.85296</v>
      </c>
      <c r="F197" s="7">
        <v>28377.20521</v>
      </c>
    </row>
    <row r="198" spans="1:6" ht="18" customHeight="1">
      <c r="A198" s="17" t="s">
        <v>272</v>
      </c>
      <c r="B198" s="7">
        <v>435</v>
      </c>
      <c r="C198" s="7">
        <v>37111.6149</v>
      </c>
      <c r="D198" s="7">
        <v>34947.3318</v>
      </c>
      <c r="E198" s="7">
        <v>37991.104500000001</v>
      </c>
      <c r="F198" s="7">
        <v>35950.871910000002</v>
      </c>
    </row>
    <row r="199" spans="1:6" ht="18" customHeight="1">
      <c r="A199" s="17" t="s">
        <v>273</v>
      </c>
      <c r="B199" s="7">
        <v>450</v>
      </c>
      <c r="C199" s="7">
        <v>50300.071960000001</v>
      </c>
      <c r="D199" s="7">
        <v>47958.91532</v>
      </c>
      <c r="E199" s="7">
        <v>52037.305460000003</v>
      </c>
      <c r="F199" s="7">
        <v>50148.41517</v>
      </c>
    </row>
    <row r="200" spans="1:6" ht="18" customHeight="1">
      <c r="A200" s="17" t="s">
        <v>516</v>
      </c>
      <c r="B200" s="7">
        <v>404</v>
      </c>
      <c r="C200" s="7">
        <v>22492.394850000001</v>
      </c>
      <c r="D200" s="7">
        <v>20650.928029999999</v>
      </c>
      <c r="E200" s="7">
        <v>24054.90149</v>
      </c>
      <c r="F200" s="7">
        <v>22146.554339999999</v>
      </c>
    </row>
    <row r="201" spans="1:6" ht="18" customHeight="1">
      <c r="A201" s="17" t="s">
        <v>612</v>
      </c>
      <c r="B201" s="7">
        <v>305</v>
      </c>
      <c r="C201" s="7">
        <v>36083.234349999999</v>
      </c>
      <c r="D201" s="7">
        <v>34401.659140000003</v>
      </c>
      <c r="E201" s="7">
        <v>36235.381999999998</v>
      </c>
      <c r="F201" s="7">
        <v>34222.266459999999</v>
      </c>
    </row>
    <row r="202" spans="1:6" ht="18" customHeight="1">
      <c r="A202" s="17" t="s">
        <v>575</v>
      </c>
      <c r="B202" s="7">
        <v>257</v>
      </c>
      <c r="C202" s="7">
        <v>28271.469369999999</v>
      </c>
      <c r="D202" s="7">
        <v>26380.853350000001</v>
      </c>
      <c r="E202" s="7">
        <v>27707.147809999999</v>
      </c>
      <c r="F202" s="7">
        <v>26120.295320000001</v>
      </c>
    </row>
    <row r="203" spans="1:6" ht="18" customHeight="1">
      <c r="A203" s="17" t="s">
        <v>576</v>
      </c>
      <c r="B203" s="7">
        <v>319</v>
      </c>
      <c r="C203" s="7">
        <v>27858.99467</v>
      </c>
      <c r="D203" s="7">
        <v>26470.928319999999</v>
      </c>
      <c r="E203" s="7">
        <v>29134.410159999999</v>
      </c>
      <c r="F203" s="7">
        <v>27669.014749999998</v>
      </c>
    </row>
    <row r="204" spans="1:6" ht="18" customHeight="1">
      <c r="A204" s="17" t="s">
        <v>274</v>
      </c>
      <c r="B204" s="7">
        <v>513</v>
      </c>
      <c r="C204" s="7">
        <v>67792.795159999994</v>
      </c>
      <c r="D204" s="7">
        <v>65415.016609999999</v>
      </c>
      <c r="E204" s="7">
        <v>67615.475359999997</v>
      </c>
      <c r="F204" s="7">
        <v>64679.884550000002</v>
      </c>
    </row>
    <row r="205" spans="1:6" ht="18" customHeight="1">
      <c r="A205" s="17" t="s">
        <v>275</v>
      </c>
      <c r="B205" s="7">
        <v>834</v>
      </c>
      <c r="C205" s="7">
        <v>20441.521779999999</v>
      </c>
      <c r="D205" s="7">
        <v>18388.490440000001</v>
      </c>
      <c r="E205" s="7">
        <v>21534.404869999998</v>
      </c>
      <c r="F205" s="7">
        <v>19366.150160000001</v>
      </c>
    </row>
    <row r="206" spans="1:6" ht="18" customHeight="1">
      <c r="A206" s="17" t="s">
        <v>517</v>
      </c>
      <c r="B206" s="7">
        <v>563</v>
      </c>
      <c r="C206" s="7">
        <v>28686.62773</v>
      </c>
      <c r="D206" s="7">
        <v>26891.675660000001</v>
      </c>
      <c r="E206" s="7">
        <v>30383.063440000002</v>
      </c>
      <c r="F206" s="7">
        <v>28593.509480000001</v>
      </c>
    </row>
    <row r="207" spans="1:6" ht="18" customHeight="1">
      <c r="A207" s="10" t="s">
        <v>276</v>
      </c>
      <c r="B207" s="7">
        <v>674</v>
      </c>
      <c r="C207" s="7">
        <v>12137.540709999999</v>
      </c>
      <c r="D207" s="7">
        <v>10418.52606</v>
      </c>
      <c r="E207" s="7">
        <v>12933.86096</v>
      </c>
      <c r="F207" s="7">
        <v>11283.59462</v>
      </c>
    </row>
    <row r="208" spans="1:6" ht="18" customHeight="1">
      <c r="A208" s="10" t="s">
        <v>277</v>
      </c>
      <c r="B208" s="7">
        <v>646</v>
      </c>
      <c r="C208" s="7">
        <v>25741.0465</v>
      </c>
      <c r="D208" s="7">
        <v>24168.882440000001</v>
      </c>
      <c r="E208" s="7">
        <v>26491.622640000001</v>
      </c>
      <c r="F208" s="7">
        <v>24672.323130000001</v>
      </c>
    </row>
    <row r="209" spans="1:6" ht="18" customHeight="1">
      <c r="A209" s="17" t="s">
        <v>518</v>
      </c>
      <c r="B209" s="7">
        <v>386</v>
      </c>
      <c r="C209" s="7">
        <v>29300.006669999999</v>
      </c>
      <c r="D209" s="7">
        <v>27854.649069999999</v>
      </c>
      <c r="E209" s="7">
        <v>29953.971819999999</v>
      </c>
      <c r="F209" s="7">
        <v>28024.13753</v>
      </c>
    </row>
    <row r="210" spans="1:6" ht="18" customHeight="1">
      <c r="A210" s="17" t="s">
        <v>577</v>
      </c>
      <c r="B210" s="7">
        <v>378</v>
      </c>
      <c r="C210" s="7">
        <v>31008.21816</v>
      </c>
      <c r="D210" s="7">
        <v>28914.009440000002</v>
      </c>
      <c r="E210" s="7">
        <v>31899.480380000001</v>
      </c>
      <c r="F210" s="7">
        <v>29241.066080000001</v>
      </c>
    </row>
    <row r="211" spans="1:6" ht="18" customHeight="1">
      <c r="A211" s="17" t="s">
        <v>519</v>
      </c>
      <c r="B211" s="7">
        <v>401</v>
      </c>
      <c r="C211" s="7">
        <v>27769.367569999999</v>
      </c>
      <c r="D211" s="7">
        <v>25949.16732</v>
      </c>
      <c r="E211" s="7">
        <v>29737.121299999999</v>
      </c>
      <c r="F211" s="7">
        <v>27898.94254</v>
      </c>
    </row>
    <row r="212" spans="1:6" ht="18" customHeight="1">
      <c r="A212" s="10" t="s">
        <v>279</v>
      </c>
      <c r="B212" s="7">
        <v>428</v>
      </c>
      <c r="C212" s="7">
        <v>41614.580419999998</v>
      </c>
      <c r="D212" s="7">
        <v>40076.307159999997</v>
      </c>
      <c r="E212" s="7">
        <v>43005.332779999997</v>
      </c>
      <c r="F212" s="7">
        <v>41492.212870000003</v>
      </c>
    </row>
    <row r="213" spans="1:6" ht="18" customHeight="1">
      <c r="A213" s="17" t="s">
        <v>280</v>
      </c>
      <c r="B213" s="7">
        <v>764</v>
      </c>
      <c r="C213" s="7">
        <v>26059.189149999998</v>
      </c>
      <c r="D213" s="7">
        <v>24409.83669</v>
      </c>
      <c r="E213" s="7">
        <v>25826.244340000001</v>
      </c>
      <c r="F213" s="7">
        <v>24110.850999999999</v>
      </c>
    </row>
    <row r="214" spans="1:6" ht="18" customHeight="1">
      <c r="A214" s="17" t="s">
        <v>282</v>
      </c>
      <c r="B214" s="7">
        <v>109</v>
      </c>
      <c r="C214" s="7">
        <v>29710.765770000002</v>
      </c>
      <c r="D214" s="7">
        <v>27906.532370000001</v>
      </c>
      <c r="E214" s="7">
        <v>31882.840629999999</v>
      </c>
      <c r="F214" s="7">
        <v>30053.54911</v>
      </c>
    </row>
    <row r="215" spans="1:6" ht="18" customHeight="1">
      <c r="A215" s="17" t="s">
        <v>284</v>
      </c>
      <c r="B215" s="7">
        <v>361</v>
      </c>
      <c r="C215" s="7">
        <v>30294.799650000001</v>
      </c>
      <c r="D215" s="7">
        <v>28551.1702</v>
      </c>
      <c r="E215" s="7">
        <v>29462.665400000002</v>
      </c>
      <c r="F215" s="7">
        <v>28128.929069999998</v>
      </c>
    </row>
    <row r="216" spans="1:6" ht="18" customHeight="1">
      <c r="A216" s="17" t="s">
        <v>520</v>
      </c>
      <c r="B216" s="7">
        <v>396</v>
      </c>
      <c r="C216" s="7">
        <v>26381.224259999999</v>
      </c>
      <c r="D216" s="7">
        <v>24600.470649999999</v>
      </c>
      <c r="E216" s="7">
        <v>26918.21069</v>
      </c>
      <c r="F216" s="7">
        <v>24811.78757</v>
      </c>
    </row>
    <row r="217" spans="1:6" ht="18" customHeight="1">
      <c r="A217" s="17" t="s">
        <v>285</v>
      </c>
      <c r="B217" s="7">
        <v>678</v>
      </c>
      <c r="C217" s="7">
        <v>20526.264050000002</v>
      </c>
      <c r="D217" s="7">
        <v>18658.182949999999</v>
      </c>
      <c r="E217" s="7">
        <v>21399.275850000002</v>
      </c>
      <c r="F217" s="7">
        <v>19521.28614</v>
      </c>
    </row>
    <row r="218" spans="1:6" ht="18" customHeight="1">
      <c r="A218" s="17" t="s">
        <v>286</v>
      </c>
      <c r="B218" s="7">
        <v>398</v>
      </c>
      <c r="C218" s="7">
        <v>49980.888330000002</v>
      </c>
      <c r="D218" s="7">
        <v>48079.763229999997</v>
      </c>
      <c r="E218" s="7">
        <v>51059.230510000001</v>
      </c>
      <c r="F218" s="7">
        <v>49445.518880000003</v>
      </c>
    </row>
    <row r="219" spans="1:6" ht="18" customHeight="1">
      <c r="A219" s="17" t="s">
        <v>521</v>
      </c>
      <c r="B219" s="7">
        <v>364</v>
      </c>
      <c r="C219" s="7">
        <v>28644.921839999999</v>
      </c>
      <c r="D219" s="7">
        <v>27284.69095</v>
      </c>
      <c r="E219" s="7">
        <v>28671.491040000001</v>
      </c>
      <c r="F219" s="7">
        <v>27229.27304</v>
      </c>
    </row>
    <row r="220" spans="1:6" ht="18" customHeight="1">
      <c r="A220" s="17" t="s">
        <v>287</v>
      </c>
      <c r="B220" s="7">
        <v>257</v>
      </c>
      <c r="C220" s="7">
        <v>11569.87428</v>
      </c>
      <c r="D220" s="7">
        <v>10004.794389999999</v>
      </c>
      <c r="E220" s="7">
        <v>11667.11371</v>
      </c>
      <c r="F220" s="7">
        <v>10378.341990000001</v>
      </c>
    </row>
    <row r="221" spans="1:6" ht="18" customHeight="1">
      <c r="A221" s="17" t="s">
        <v>288</v>
      </c>
      <c r="B221" s="7">
        <v>633</v>
      </c>
      <c r="C221" s="7">
        <v>22683.22811</v>
      </c>
      <c r="D221" s="7">
        <v>20890.188150000002</v>
      </c>
      <c r="E221" s="7">
        <v>22792.673579999999</v>
      </c>
      <c r="F221" s="7">
        <v>21069.99424</v>
      </c>
    </row>
    <row r="222" spans="1:6" ht="18" customHeight="1">
      <c r="A222" s="213" t="s">
        <v>289</v>
      </c>
      <c r="B222" s="7">
        <v>221718</v>
      </c>
      <c r="C222" s="7">
        <v>15184.02066</v>
      </c>
      <c r="D222" s="7">
        <v>13657.912480000001</v>
      </c>
      <c r="E222" s="7">
        <v>15761.520850000001</v>
      </c>
      <c r="F222" s="7">
        <v>14125.09808</v>
      </c>
    </row>
    <row r="223" spans="1:6" ht="18" customHeight="1">
      <c r="A223" s="213" t="s">
        <v>118</v>
      </c>
      <c r="B223" s="7">
        <v>35783</v>
      </c>
      <c r="C223" s="7">
        <v>14667.9121</v>
      </c>
      <c r="D223" s="7">
        <v>12957.619489999999</v>
      </c>
      <c r="E223" s="7">
        <v>15317.66783</v>
      </c>
      <c r="F223" s="7">
        <v>13498.11148</v>
      </c>
    </row>
    <row r="224" spans="1:6" ht="18" customHeight="1">
      <c r="A224" s="17" t="s">
        <v>290</v>
      </c>
      <c r="B224" s="7">
        <v>10173</v>
      </c>
      <c r="C224" s="7">
        <v>13086.79747</v>
      </c>
      <c r="D224" s="7">
        <v>11542.362929999999</v>
      </c>
      <c r="E224" s="7">
        <v>13613.242920000001</v>
      </c>
      <c r="F224" s="7">
        <v>11963.83598</v>
      </c>
    </row>
    <row r="225" spans="1:6" ht="18" customHeight="1">
      <c r="A225" s="17" t="s">
        <v>291</v>
      </c>
      <c r="B225" s="7">
        <v>16521</v>
      </c>
      <c r="C225" s="7">
        <v>16354.36789</v>
      </c>
      <c r="D225" s="7">
        <v>14726.265820000001</v>
      </c>
      <c r="E225" s="7">
        <v>17098.29551</v>
      </c>
      <c r="F225" s="7">
        <v>15346.96745</v>
      </c>
    </row>
    <row r="226" spans="1:6" ht="18" customHeight="1">
      <c r="A226" s="17" t="s">
        <v>292</v>
      </c>
      <c r="B226" s="7">
        <v>9089</v>
      </c>
      <c r="C226" s="7">
        <v>13404.81373</v>
      </c>
      <c r="D226" s="7">
        <v>11469.410029999999</v>
      </c>
      <c r="E226" s="7">
        <v>13879.30147</v>
      </c>
      <c r="F226" s="7">
        <v>11854.72222</v>
      </c>
    </row>
    <row r="227" spans="1:6" ht="18" customHeight="1">
      <c r="A227" s="213" t="s">
        <v>119</v>
      </c>
      <c r="B227" s="7">
        <v>78533</v>
      </c>
      <c r="C227" s="7">
        <v>15038.80769</v>
      </c>
      <c r="D227" s="7">
        <v>13519.428</v>
      </c>
      <c r="E227" s="7">
        <v>15640.1036</v>
      </c>
      <c r="F227" s="7">
        <v>14017.80413</v>
      </c>
    </row>
    <row r="228" spans="1:6" ht="18" customHeight="1">
      <c r="A228" s="17" t="s">
        <v>293</v>
      </c>
      <c r="B228" s="7">
        <v>7285</v>
      </c>
      <c r="C228" s="7">
        <v>15902.61615</v>
      </c>
      <c r="D228" s="7">
        <v>14611.702740000001</v>
      </c>
      <c r="E228" s="7">
        <v>16935.07692</v>
      </c>
      <c r="F228" s="7">
        <v>15528.453380000001</v>
      </c>
    </row>
    <row r="229" spans="1:6" ht="18" customHeight="1">
      <c r="A229" s="17" t="s">
        <v>309</v>
      </c>
      <c r="B229" s="7">
        <v>3718</v>
      </c>
      <c r="C229" s="7">
        <v>15150.15322</v>
      </c>
      <c r="D229" s="7">
        <v>13532.426450000001</v>
      </c>
      <c r="E229" s="7">
        <v>15614.85377</v>
      </c>
      <c r="F229" s="7">
        <v>13892.97076</v>
      </c>
    </row>
    <row r="230" spans="1:6" ht="18" customHeight="1">
      <c r="A230" s="17" t="s">
        <v>314</v>
      </c>
      <c r="B230" s="7">
        <v>2681</v>
      </c>
      <c r="C230" s="7">
        <v>12932.81408</v>
      </c>
      <c r="D230" s="7">
        <v>11139.36342</v>
      </c>
      <c r="E230" s="7">
        <v>12987.778179999999</v>
      </c>
      <c r="F230" s="7">
        <v>11150.59188</v>
      </c>
    </row>
    <row r="231" spans="1:6" ht="18" customHeight="1">
      <c r="A231" s="10" t="s">
        <v>294</v>
      </c>
      <c r="B231" s="7">
        <v>8170</v>
      </c>
      <c r="C231" s="7">
        <v>14974.27635</v>
      </c>
      <c r="D231" s="7">
        <v>13543.740180000001</v>
      </c>
      <c r="E231" s="7">
        <v>15740.407590000001</v>
      </c>
      <c r="F231" s="7">
        <v>14259.81983</v>
      </c>
    </row>
    <row r="232" spans="1:6" ht="18" customHeight="1">
      <c r="A232" s="17" t="s">
        <v>295</v>
      </c>
      <c r="B232" s="7">
        <v>3940</v>
      </c>
      <c r="C232" s="7">
        <v>16633.053</v>
      </c>
      <c r="D232" s="7">
        <v>15326.755020000001</v>
      </c>
      <c r="E232" s="7">
        <v>17220.963919999998</v>
      </c>
      <c r="F232" s="7">
        <v>15780.794900000001</v>
      </c>
    </row>
    <row r="233" spans="1:6" ht="18" customHeight="1">
      <c r="A233" s="17" t="s">
        <v>296</v>
      </c>
      <c r="B233" s="7">
        <v>6742</v>
      </c>
      <c r="C233" s="7">
        <v>14260.61659</v>
      </c>
      <c r="D233" s="7">
        <v>12770.43463</v>
      </c>
      <c r="E233" s="7">
        <v>14676.00657</v>
      </c>
      <c r="F233" s="7">
        <v>13185.0923</v>
      </c>
    </row>
    <row r="234" spans="1:6" ht="18" customHeight="1">
      <c r="A234" s="17" t="s">
        <v>319</v>
      </c>
      <c r="B234" s="7">
        <v>1781</v>
      </c>
      <c r="C234" s="7">
        <v>12915.37141</v>
      </c>
      <c r="D234" s="7">
        <v>11405.52072</v>
      </c>
      <c r="E234" s="7">
        <v>13704.497939999999</v>
      </c>
      <c r="F234" s="7">
        <v>11938.680840000001</v>
      </c>
    </row>
    <row r="235" spans="1:6" ht="18" customHeight="1">
      <c r="A235" s="17" t="s">
        <v>297</v>
      </c>
      <c r="B235" s="7">
        <v>3824</v>
      </c>
      <c r="C235" s="7">
        <v>13380.15461</v>
      </c>
      <c r="D235" s="7">
        <v>11919.750609999999</v>
      </c>
      <c r="E235" s="7">
        <v>13853.86508</v>
      </c>
      <c r="F235" s="7">
        <v>12241.96293</v>
      </c>
    </row>
    <row r="236" spans="1:6" ht="18" customHeight="1">
      <c r="A236" s="17" t="s">
        <v>320</v>
      </c>
      <c r="B236" s="7">
        <v>3547</v>
      </c>
      <c r="C236" s="7">
        <v>12348.73647</v>
      </c>
      <c r="D236" s="7">
        <v>10677.61917</v>
      </c>
      <c r="E236" s="7">
        <v>12740.90129</v>
      </c>
      <c r="F236" s="7">
        <v>10866.09657</v>
      </c>
    </row>
    <row r="237" spans="1:6" ht="18" customHeight="1">
      <c r="A237" s="17" t="s">
        <v>298</v>
      </c>
      <c r="B237" s="7">
        <v>4067</v>
      </c>
      <c r="C237" s="7">
        <v>14617.620129999999</v>
      </c>
      <c r="D237" s="7">
        <v>13266.058730000001</v>
      </c>
      <c r="E237" s="7">
        <v>15354.55999</v>
      </c>
      <c r="F237" s="7">
        <v>13773.498740000001</v>
      </c>
    </row>
    <row r="238" spans="1:6" ht="18" customHeight="1">
      <c r="A238" s="17" t="s">
        <v>299</v>
      </c>
      <c r="B238" s="7">
        <v>4042</v>
      </c>
      <c r="C238" s="7">
        <v>16132.01946</v>
      </c>
      <c r="D238" s="7">
        <v>14679.3861</v>
      </c>
      <c r="E238" s="7">
        <v>16748.578310000001</v>
      </c>
      <c r="F238" s="7">
        <v>15201.330840000001</v>
      </c>
    </row>
    <row r="239" spans="1:6" ht="18" customHeight="1">
      <c r="A239" s="17" t="s">
        <v>300</v>
      </c>
      <c r="B239" s="7">
        <v>6699</v>
      </c>
      <c r="C239" s="7">
        <v>15993.65461</v>
      </c>
      <c r="D239" s="7">
        <v>14361.947039999999</v>
      </c>
      <c r="E239" s="7">
        <v>16435.546180000001</v>
      </c>
      <c r="F239" s="7">
        <v>14711.47718</v>
      </c>
    </row>
    <row r="240" spans="1:6" ht="18" customHeight="1">
      <c r="A240" s="17" t="s">
        <v>301</v>
      </c>
      <c r="B240" s="7">
        <v>4378</v>
      </c>
      <c r="C240" s="7">
        <v>15838.82609</v>
      </c>
      <c r="D240" s="7">
        <v>13960.07386</v>
      </c>
      <c r="E240" s="7">
        <v>16332.582909999999</v>
      </c>
      <c r="F240" s="7">
        <v>14398.998809999999</v>
      </c>
    </row>
    <row r="241" spans="1:6" ht="18" customHeight="1">
      <c r="A241" s="17" t="s">
        <v>302</v>
      </c>
      <c r="B241" s="7">
        <v>3114</v>
      </c>
      <c r="C241" s="7">
        <v>15418.725920000001</v>
      </c>
      <c r="D241" s="7">
        <v>14028.78577</v>
      </c>
      <c r="E241" s="7">
        <v>16047.67618</v>
      </c>
      <c r="F241" s="7">
        <v>14574.035749999999</v>
      </c>
    </row>
    <row r="242" spans="1:6" ht="18" customHeight="1">
      <c r="A242" s="17" t="s">
        <v>303</v>
      </c>
      <c r="B242" s="7">
        <v>3740</v>
      </c>
      <c r="C242" s="7">
        <v>15412.587579999999</v>
      </c>
      <c r="D242" s="7">
        <v>14042.969880000001</v>
      </c>
      <c r="E242" s="7">
        <v>15973.62838</v>
      </c>
      <c r="F242" s="7">
        <v>14592.82569</v>
      </c>
    </row>
    <row r="243" spans="1:6" ht="18" customHeight="1">
      <c r="A243" s="17" t="s">
        <v>304</v>
      </c>
      <c r="B243" s="7">
        <v>8363</v>
      </c>
      <c r="C243" s="7">
        <v>16054.798339999999</v>
      </c>
      <c r="D243" s="7">
        <v>14640.77477</v>
      </c>
      <c r="E243" s="7">
        <v>16762.86233</v>
      </c>
      <c r="F243" s="7">
        <v>15267.129419999999</v>
      </c>
    </row>
    <row r="244" spans="1:6" ht="18" customHeight="1">
      <c r="A244" s="17" t="s">
        <v>332</v>
      </c>
      <c r="B244" s="7">
        <v>2442</v>
      </c>
      <c r="C244" s="7">
        <v>12047.45414</v>
      </c>
      <c r="D244" s="7">
        <v>10134.99595</v>
      </c>
      <c r="E244" s="7">
        <v>12414.661169999999</v>
      </c>
      <c r="F244" s="7">
        <v>10362.102000000001</v>
      </c>
    </row>
    <row r="245" spans="1:6" ht="18" customHeight="1">
      <c r="A245" s="213" t="s">
        <v>120</v>
      </c>
      <c r="B245" s="7">
        <v>66298</v>
      </c>
      <c r="C245" s="7">
        <v>15251.140009999999</v>
      </c>
      <c r="D245" s="7">
        <v>13768.50475</v>
      </c>
      <c r="E245" s="7">
        <v>15773.86779</v>
      </c>
      <c r="F245" s="7">
        <v>14182.938529999999</v>
      </c>
    </row>
    <row r="246" spans="1:6" ht="18" customHeight="1">
      <c r="A246" s="17" t="s">
        <v>305</v>
      </c>
      <c r="B246" s="7">
        <v>2136</v>
      </c>
      <c r="C246" s="7">
        <v>15777.68972</v>
      </c>
      <c r="D246" s="7">
        <v>14401.50063</v>
      </c>
      <c r="E246" s="7">
        <v>16570.904859999999</v>
      </c>
      <c r="F246" s="7">
        <v>15064.492920000001</v>
      </c>
    </row>
    <row r="247" spans="1:6" ht="18" customHeight="1">
      <c r="A247" s="17" t="s">
        <v>306</v>
      </c>
      <c r="B247" s="7">
        <v>2465</v>
      </c>
      <c r="C247" s="7">
        <v>15519.45565</v>
      </c>
      <c r="D247" s="7">
        <v>14102.012570000001</v>
      </c>
      <c r="E247" s="7">
        <v>16257.98785</v>
      </c>
      <c r="F247" s="7">
        <v>14641.5501</v>
      </c>
    </row>
    <row r="248" spans="1:6" ht="18" customHeight="1">
      <c r="A248" s="17" t="s">
        <v>307</v>
      </c>
      <c r="B248" s="7">
        <v>2090</v>
      </c>
      <c r="C248" s="7">
        <v>14826.33826</v>
      </c>
      <c r="D248" s="7">
        <v>13465.64561</v>
      </c>
      <c r="E248" s="7">
        <v>15315.163500000001</v>
      </c>
      <c r="F248" s="7">
        <v>13941.460010000001</v>
      </c>
    </row>
    <row r="249" spans="1:6" ht="18" customHeight="1">
      <c r="A249" s="17" t="s">
        <v>308</v>
      </c>
      <c r="B249" s="7">
        <v>2293</v>
      </c>
      <c r="C249" s="7">
        <v>18067.155409999999</v>
      </c>
      <c r="D249" s="7">
        <v>16930.879410000001</v>
      </c>
      <c r="E249" s="7">
        <v>18669.373380000001</v>
      </c>
      <c r="F249" s="7">
        <v>17432.568009999999</v>
      </c>
    </row>
    <row r="250" spans="1:6" ht="18" customHeight="1">
      <c r="A250" s="17" t="s">
        <v>337</v>
      </c>
      <c r="B250" s="7">
        <v>1720</v>
      </c>
      <c r="C250" s="7">
        <v>13679.77915</v>
      </c>
      <c r="D250" s="7">
        <v>12149.05572</v>
      </c>
      <c r="E250" s="7">
        <v>14316.46048</v>
      </c>
      <c r="F250" s="7">
        <v>12643.37702</v>
      </c>
    </row>
    <row r="251" spans="1:6" ht="18" customHeight="1">
      <c r="A251" s="17" t="s">
        <v>341</v>
      </c>
      <c r="B251" s="7">
        <v>1420</v>
      </c>
      <c r="C251" s="7">
        <v>13246.166999999999</v>
      </c>
      <c r="D251" s="7">
        <v>11757.749529999999</v>
      </c>
      <c r="E251" s="7">
        <v>14033.522349999999</v>
      </c>
      <c r="F251" s="7">
        <v>12543.536190000001</v>
      </c>
    </row>
    <row r="252" spans="1:6" ht="18" customHeight="1">
      <c r="A252" s="17" t="s">
        <v>310</v>
      </c>
      <c r="B252" s="7">
        <v>2345</v>
      </c>
      <c r="C252" s="7">
        <v>12654.424069999999</v>
      </c>
      <c r="D252" s="7">
        <v>11568.441989999999</v>
      </c>
      <c r="E252" s="7">
        <v>13129.50648</v>
      </c>
      <c r="F252" s="7">
        <v>12013.822039999999</v>
      </c>
    </row>
    <row r="253" spans="1:6" ht="18" customHeight="1">
      <c r="A253" s="17" t="s">
        <v>311</v>
      </c>
      <c r="B253" s="7">
        <v>832</v>
      </c>
      <c r="C253" s="7">
        <v>19247.209019999998</v>
      </c>
      <c r="D253" s="7">
        <v>17803.380870000001</v>
      </c>
      <c r="E253" s="7">
        <v>19066.107670000001</v>
      </c>
      <c r="F253" s="7">
        <v>17664.414680000002</v>
      </c>
    </row>
    <row r="254" spans="1:6" ht="18" customHeight="1">
      <c r="A254" s="17" t="s">
        <v>312</v>
      </c>
      <c r="B254" s="7">
        <v>3790</v>
      </c>
      <c r="C254" s="7">
        <v>18243.789369999999</v>
      </c>
      <c r="D254" s="7">
        <v>17042.728749999998</v>
      </c>
      <c r="E254" s="7">
        <v>18886.355909999998</v>
      </c>
      <c r="F254" s="7">
        <v>17549.278569999999</v>
      </c>
    </row>
    <row r="255" spans="1:6" ht="18" customHeight="1">
      <c r="A255" s="17" t="s">
        <v>613</v>
      </c>
      <c r="B255" s="7">
        <v>1780</v>
      </c>
      <c r="C255" s="7">
        <v>16057.03636</v>
      </c>
      <c r="D255" s="7">
        <v>14714.808859999999</v>
      </c>
      <c r="E255" s="7">
        <v>16328.54406</v>
      </c>
      <c r="F255" s="7">
        <v>14881.73243</v>
      </c>
    </row>
    <row r="256" spans="1:6" ht="18" customHeight="1">
      <c r="A256" s="17" t="s">
        <v>313</v>
      </c>
      <c r="B256" s="7">
        <v>1219</v>
      </c>
      <c r="C256" s="7">
        <v>16666.5</v>
      </c>
      <c r="D256" s="7">
        <v>14946.60512</v>
      </c>
      <c r="E256" s="7">
        <v>18088.981660000001</v>
      </c>
      <c r="F256" s="7">
        <v>16197.59749</v>
      </c>
    </row>
    <row r="257" spans="1:6" ht="18" customHeight="1">
      <c r="A257" s="17" t="s">
        <v>342</v>
      </c>
      <c r="B257" s="7">
        <v>1767</v>
      </c>
      <c r="C257" s="7">
        <v>16405.28312</v>
      </c>
      <c r="D257" s="7">
        <v>14724.6543</v>
      </c>
      <c r="E257" s="7">
        <v>17159.443200000002</v>
      </c>
      <c r="F257" s="7">
        <v>15250.77672</v>
      </c>
    </row>
    <row r="258" spans="1:6" ht="18" customHeight="1">
      <c r="A258" s="17" t="s">
        <v>315</v>
      </c>
      <c r="B258" s="7">
        <v>2482</v>
      </c>
      <c r="C258" s="7">
        <v>14111.47351</v>
      </c>
      <c r="D258" s="7">
        <v>12870.11807</v>
      </c>
      <c r="E258" s="7">
        <v>14476.357309999999</v>
      </c>
      <c r="F258" s="7">
        <v>13260.79602</v>
      </c>
    </row>
    <row r="259" spans="1:6" ht="18" customHeight="1">
      <c r="A259" s="17" t="s">
        <v>316</v>
      </c>
      <c r="B259" s="7">
        <v>2960</v>
      </c>
      <c r="C259" s="7">
        <v>13778.99207</v>
      </c>
      <c r="D259" s="7">
        <v>12456.63415</v>
      </c>
      <c r="E259" s="7">
        <v>14333.371349999999</v>
      </c>
      <c r="F259" s="7">
        <v>12839.82467</v>
      </c>
    </row>
    <row r="260" spans="1:6" ht="18" customHeight="1">
      <c r="A260" s="10" t="s">
        <v>317</v>
      </c>
      <c r="B260" s="7">
        <v>3181</v>
      </c>
      <c r="C260" s="7">
        <v>16786.565340000001</v>
      </c>
      <c r="D260" s="7">
        <v>15316.2016</v>
      </c>
      <c r="E260" s="7">
        <v>17268.259129999999</v>
      </c>
      <c r="F260" s="7">
        <v>15701.91294</v>
      </c>
    </row>
    <row r="261" spans="1:6" ht="18" customHeight="1">
      <c r="A261" s="17" t="s">
        <v>318</v>
      </c>
      <c r="B261" s="7">
        <v>2044</v>
      </c>
      <c r="C261" s="7">
        <v>14848.2209</v>
      </c>
      <c r="D261" s="7">
        <v>13303.73209</v>
      </c>
      <c r="E261" s="7">
        <v>15336.426810000001</v>
      </c>
      <c r="F261" s="7">
        <v>13727.61081</v>
      </c>
    </row>
    <row r="262" spans="1:6" ht="18" customHeight="1">
      <c r="A262" s="17" t="s">
        <v>348</v>
      </c>
      <c r="B262" s="7">
        <v>1867</v>
      </c>
      <c r="C262" s="7">
        <v>18037.234550000001</v>
      </c>
      <c r="D262" s="7">
        <v>16508.884679999999</v>
      </c>
      <c r="E262" s="7">
        <v>18714.857189999999</v>
      </c>
      <c r="F262" s="7">
        <v>17112.98978</v>
      </c>
    </row>
    <row r="263" spans="1:6" ht="18" customHeight="1">
      <c r="A263" s="17" t="s">
        <v>321</v>
      </c>
      <c r="B263" s="7">
        <v>3451</v>
      </c>
      <c r="C263" s="7">
        <v>17886.75891</v>
      </c>
      <c r="D263" s="7">
        <v>16403.48689</v>
      </c>
      <c r="E263" s="7">
        <v>18490.216420000001</v>
      </c>
      <c r="F263" s="7">
        <v>16800.46931</v>
      </c>
    </row>
    <row r="264" spans="1:6" ht="18" customHeight="1">
      <c r="A264" s="17" t="s">
        <v>322</v>
      </c>
      <c r="B264" s="7">
        <v>1695</v>
      </c>
      <c r="C264" s="7">
        <v>13104.75294</v>
      </c>
      <c r="D264" s="7">
        <v>11219.244640000001</v>
      </c>
      <c r="E264" s="7">
        <v>13347.07488</v>
      </c>
      <c r="F264" s="7">
        <v>11384.091039999999</v>
      </c>
    </row>
    <row r="265" spans="1:6" ht="18" customHeight="1">
      <c r="A265" s="17" t="s">
        <v>323</v>
      </c>
      <c r="B265" s="7">
        <v>4271</v>
      </c>
      <c r="C265" s="7">
        <v>14679.272360000001</v>
      </c>
      <c r="D265" s="7">
        <v>13305.22695</v>
      </c>
      <c r="E265" s="7">
        <v>15441.82028</v>
      </c>
      <c r="F265" s="7">
        <v>13974.08034</v>
      </c>
    </row>
    <row r="266" spans="1:6" ht="18" customHeight="1">
      <c r="A266" s="17" t="s">
        <v>324</v>
      </c>
      <c r="B266" s="7">
        <v>2064</v>
      </c>
      <c r="C266" s="7">
        <v>13360.519630000001</v>
      </c>
      <c r="D266" s="7">
        <v>11953.977419999999</v>
      </c>
      <c r="E266" s="7">
        <v>13929.518550000001</v>
      </c>
      <c r="F266" s="7">
        <v>12518.83944</v>
      </c>
    </row>
    <row r="267" spans="1:6" ht="18" customHeight="1">
      <c r="A267" s="17" t="s">
        <v>325</v>
      </c>
      <c r="B267" s="7">
        <v>2614</v>
      </c>
      <c r="C267" s="7">
        <v>13837.39855</v>
      </c>
      <c r="D267" s="7">
        <v>12144.71694</v>
      </c>
      <c r="E267" s="7">
        <v>14360.64702</v>
      </c>
      <c r="F267" s="7">
        <v>12615.648929999999</v>
      </c>
    </row>
    <row r="268" spans="1:6" ht="18" customHeight="1">
      <c r="A268" s="17" t="s">
        <v>326</v>
      </c>
      <c r="B268" s="7">
        <v>2195</v>
      </c>
      <c r="C268" s="7">
        <v>13803.99985</v>
      </c>
      <c r="D268" s="7">
        <v>12366.33275</v>
      </c>
      <c r="E268" s="7">
        <v>14593.28053</v>
      </c>
      <c r="F268" s="7">
        <v>12959.347299999999</v>
      </c>
    </row>
    <row r="269" spans="1:6" ht="18" customHeight="1">
      <c r="A269" s="17" t="s">
        <v>327</v>
      </c>
      <c r="B269" s="7">
        <v>2427</v>
      </c>
      <c r="C269" s="7">
        <v>12134.69328</v>
      </c>
      <c r="D269" s="7">
        <v>10771.290569999999</v>
      </c>
      <c r="E269" s="7">
        <v>12423.77009</v>
      </c>
      <c r="F269" s="7">
        <v>10791.96983</v>
      </c>
    </row>
    <row r="270" spans="1:6" ht="18" customHeight="1">
      <c r="A270" s="17" t="s">
        <v>328</v>
      </c>
      <c r="B270" s="7">
        <v>2326</v>
      </c>
      <c r="C270" s="7">
        <v>19136.155350000001</v>
      </c>
      <c r="D270" s="7">
        <v>17618.885460000001</v>
      </c>
      <c r="E270" s="7">
        <v>20170.282149999999</v>
      </c>
      <c r="F270" s="7">
        <v>18697.955559999999</v>
      </c>
    </row>
    <row r="271" spans="1:6" ht="18" customHeight="1">
      <c r="A271" s="17" t="s">
        <v>329</v>
      </c>
      <c r="B271" s="7">
        <v>2196</v>
      </c>
      <c r="C271" s="7">
        <v>13424.58041</v>
      </c>
      <c r="D271" s="7">
        <v>11337.71752</v>
      </c>
      <c r="E271" s="7">
        <v>13436.924199999999</v>
      </c>
      <c r="F271" s="7">
        <v>11260.9406</v>
      </c>
    </row>
    <row r="272" spans="1:6" ht="18" customHeight="1">
      <c r="A272" s="17" t="s">
        <v>330</v>
      </c>
      <c r="B272" s="7">
        <v>2387</v>
      </c>
      <c r="C272" s="7">
        <v>13825.79055</v>
      </c>
      <c r="D272" s="7">
        <v>12587.52054</v>
      </c>
      <c r="E272" s="7">
        <v>14565.304959999999</v>
      </c>
      <c r="F272" s="7">
        <v>13240.14666</v>
      </c>
    </row>
    <row r="273" spans="1:6" ht="18" customHeight="1">
      <c r="A273" s="17" t="s">
        <v>331</v>
      </c>
      <c r="B273" s="7">
        <v>2808</v>
      </c>
      <c r="C273" s="7">
        <v>13443.18742</v>
      </c>
      <c r="D273" s="7">
        <v>11945.865830000001</v>
      </c>
      <c r="E273" s="7">
        <v>14013.04601</v>
      </c>
      <c r="F273" s="7">
        <v>12374.51375</v>
      </c>
    </row>
    <row r="274" spans="1:6" ht="18" customHeight="1">
      <c r="A274" s="17" t="s">
        <v>355</v>
      </c>
      <c r="B274" s="7">
        <v>1473</v>
      </c>
      <c r="C274" s="7">
        <v>12064.58518</v>
      </c>
      <c r="D274" s="7">
        <v>10311.941220000001</v>
      </c>
      <c r="E274" s="7">
        <v>12052.195250000001</v>
      </c>
      <c r="F274" s="7">
        <v>10141.59326</v>
      </c>
    </row>
    <row r="275" spans="1:6" ht="18" customHeight="1">
      <c r="A275" s="213" t="s">
        <v>129</v>
      </c>
      <c r="B275" s="7">
        <v>27996</v>
      </c>
      <c r="C275" s="7">
        <v>15513.50647</v>
      </c>
      <c r="D275" s="7">
        <v>14093.34282</v>
      </c>
      <c r="E275" s="7">
        <v>16183.15063</v>
      </c>
      <c r="F275" s="7">
        <v>14620.40877</v>
      </c>
    </row>
    <row r="276" spans="1:6" ht="18" customHeight="1">
      <c r="A276" s="17" t="s">
        <v>333</v>
      </c>
      <c r="B276" s="7">
        <v>1221</v>
      </c>
      <c r="C276" s="7">
        <v>15868.64719</v>
      </c>
      <c r="D276" s="7">
        <v>14565.01087</v>
      </c>
      <c r="E276" s="7">
        <v>16210.229719999999</v>
      </c>
      <c r="F276" s="7">
        <v>14884.19562</v>
      </c>
    </row>
    <row r="277" spans="1:6" ht="18" customHeight="1">
      <c r="A277" s="17" t="s">
        <v>359</v>
      </c>
      <c r="B277" s="7">
        <v>270</v>
      </c>
      <c r="C277" s="7">
        <v>11897.98603</v>
      </c>
      <c r="D277" s="7">
        <v>10220.1756</v>
      </c>
      <c r="E277" s="7">
        <v>12817.54019</v>
      </c>
      <c r="F277" s="7">
        <v>10973.545760000001</v>
      </c>
    </row>
    <row r="278" spans="1:6" ht="18" customHeight="1">
      <c r="A278" s="17" t="s">
        <v>334</v>
      </c>
      <c r="B278" s="7">
        <v>1667</v>
      </c>
      <c r="C278" s="7">
        <v>14009.549059999999</v>
      </c>
      <c r="D278" s="7">
        <v>12179.2639</v>
      </c>
      <c r="E278" s="7">
        <v>14655.585870000001</v>
      </c>
      <c r="F278" s="7">
        <v>12874.34326</v>
      </c>
    </row>
    <row r="279" spans="1:6" ht="18" customHeight="1">
      <c r="A279" s="17" t="s">
        <v>335</v>
      </c>
      <c r="B279" s="7">
        <v>1269</v>
      </c>
      <c r="C279" s="7">
        <v>13118.995209999999</v>
      </c>
      <c r="D279" s="7">
        <v>11666.41223</v>
      </c>
      <c r="E279" s="7">
        <v>13953.821889999999</v>
      </c>
      <c r="F279" s="7">
        <v>12440.05085</v>
      </c>
    </row>
    <row r="280" spans="1:6" ht="18" customHeight="1">
      <c r="A280" s="17" t="s">
        <v>336</v>
      </c>
      <c r="B280" s="7">
        <v>1805</v>
      </c>
      <c r="C280" s="7">
        <v>13836.10202</v>
      </c>
      <c r="D280" s="7">
        <v>12465.39489</v>
      </c>
      <c r="E280" s="7">
        <v>14533.67339</v>
      </c>
      <c r="F280" s="7">
        <v>12756.653329999999</v>
      </c>
    </row>
    <row r="281" spans="1:6" ht="18" customHeight="1">
      <c r="A281" s="17" t="s">
        <v>360</v>
      </c>
      <c r="B281" s="7">
        <v>411</v>
      </c>
      <c r="C281" s="7">
        <v>8538.3854960000008</v>
      </c>
      <c r="D281" s="7">
        <v>6575.0907390000002</v>
      </c>
      <c r="E281" s="7">
        <v>8378.6458409999996</v>
      </c>
      <c r="F281" s="7">
        <v>6115.6407259999996</v>
      </c>
    </row>
    <row r="282" spans="1:6" ht="18" customHeight="1">
      <c r="A282" s="17" t="s">
        <v>338</v>
      </c>
      <c r="B282" s="7">
        <v>1283</v>
      </c>
      <c r="C282" s="7">
        <v>13920.99381</v>
      </c>
      <c r="D282" s="7">
        <v>12979.87563</v>
      </c>
      <c r="E282" s="7">
        <v>14667.104069999999</v>
      </c>
      <c r="F282" s="7">
        <v>13408.130639999999</v>
      </c>
    </row>
    <row r="283" spans="1:6" ht="18" customHeight="1">
      <c r="A283" s="17" t="s">
        <v>339</v>
      </c>
      <c r="B283" s="7">
        <v>740</v>
      </c>
      <c r="C283" s="7">
        <v>13568.834769999999</v>
      </c>
      <c r="D283" s="7">
        <v>11965.957130000001</v>
      </c>
      <c r="E283" s="7">
        <v>13998.14033</v>
      </c>
      <c r="F283" s="7">
        <v>12256.25639</v>
      </c>
    </row>
    <row r="284" spans="1:6" ht="18" customHeight="1">
      <c r="A284" s="17" t="s">
        <v>340</v>
      </c>
      <c r="B284" s="7">
        <v>1302</v>
      </c>
      <c r="C284" s="7">
        <v>19311.26253</v>
      </c>
      <c r="D284" s="7">
        <v>18238.953539999999</v>
      </c>
      <c r="E284" s="7">
        <v>20184.109240000002</v>
      </c>
      <c r="F284" s="7">
        <v>18770.669539999999</v>
      </c>
    </row>
    <row r="285" spans="1:6" ht="18" customHeight="1">
      <c r="A285" s="17" t="s">
        <v>343</v>
      </c>
      <c r="B285" s="7">
        <v>1173</v>
      </c>
      <c r="C285" s="7">
        <v>16494.768039999999</v>
      </c>
      <c r="D285" s="7">
        <v>15101.83208</v>
      </c>
      <c r="E285" s="7">
        <v>16831.530309999998</v>
      </c>
      <c r="F285" s="7">
        <v>15298.958339999999</v>
      </c>
    </row>
    <row r="286" spans="1:6" ht="18" customHeight="1">
      <c r="A286" s="17" t="s">
        <v>344</v>
      </c>
      <c r="B286" s="7">
        <v>1446</v>
      </c>
      <c r="C286" s="7">
        <v>14018.472809999999</v>
      </c>
      <c r="D286" s="7">
        <v>12674.341060000001</v>
      </c>
      <c r="E286" s="7">
        <v>14565.40187</v>
      </c>
      <c r="F286" s="7">
        <v>13177.797490000001</v>
      </c>
    </row>
    <row r="287" spans="1:6" ht="18" customHeight="1">
      <c r="A287" s="10" t="s">
        <v>345</v>
      </c>
      <c r="B287" s="7">
        <v>1331</v>
      </c>
      <c r="C287" s="7">
        <v>18768.001820000001</v>
      </c>
      <c r="D287" s="7">
        <v>17577.602920000001</v>
      </c>
      <c r="E287" s="7">
        <v>19705.233810000002</v>
      </c>
      <c r="F287" s="7">
        <v>18475.798149999999</v>
      </c>
    </row>
    <row r="288" spans="1:6" ht="18" customHeight="1">
      <c r="A288" s="17" t="s">
        <v>614</v>
      </c>
      <c r="B288" s="7">
        <v>1028</v>
      </c>
      <c r="C288" s="7">
        <v>15047.39782</v>
      </c>
      <c r="D288" s="7">
        <v>13500.81018</v>
      </c>
      <c r="E288" s="7">
        <v>15375.283369999999</v>
      </c>
      <c r="F288" s="7">
        <v>13699.65668</v>
      </c>
    </row>
    <row r="289" spans="1:6" ht="18" customHeight="1">
      <c r="A289" s="17" t="s">
        <v>346</v>
      </c>
      <c r="B289" s="7">
        <v>1365</v>
      </c>
      <c r="C289" s="7">
        <v>18216.109499999999</v>
      </c>
      <c r="D289" s="7">
        <v>17058.906159999999</v>
      </c>
      <c r="E289" s="7">
        <v>18587.968809999998</v>
      </c>
      <c r="F289" s="7">
        <v>17334.419539999999</v>
      </c>
    </row>
    <row r="290" spans="1:6" ht="18" customHeight="1">
      <c r="A290" s="17" t="s">
        <v>347</v>
      </c>
      <c r="B290" s="7">
        <v>1848</v>
      </c>
      <c r="C290" s="7">
        <v>17119.107609999999</v>
      </c>
      <c r="D290" s="7">
        <v>15942.44866</v>
      </c>
      <c r="E290" s="7">
        <v>17460.7739</v>
      </c>
      <c r="F290" s="7">
        <v>16336.844359999999</v>
      </c>
    </row>
    <row r="291" spans="1:6" ht="18" customHeight="1">
      <c r="A291" s="17" t="s">
        <v>363</v>
      </c>
      <c r="B291" s="7">
        <v>1009</v>
      </c>
      <c r="C291" s="7">
        <v>14767.997139999999</v>
      </c>
      <c r="D291" s="7">
        <v>13262.090480000001</v>
      </c>
      <c r="E291" s="7">
        <v>15055.79665</v>
      </c>
      <c r="F291" s="7">
        <v>13597.603300000001</v>
      </c>
    </row>
    <row r="292" spans="1:6" ht="18" customHeight="1">
      <c r="A292" s="17" t="s">
        <v>349</v>
      </c>
      <c r="B292" s="7">
        <v>1121</v>
      </c>
      <c r="C292" s="7">
        <v>13366.609350000001</v>
      </c>
      <c r="D292" s="7">
        <v>11945.921759999999</v>
      </c>
      <c r="E292" s="7">
        <v>13633.92302</v>
      </c>
      <c r="F292" s="7">
        <v>12163.141960000001</v>
      </c>
    </row>
    <row r="293" spans="1:6" ht="18" customHeight="1">
      <c r="A293" s="17" t="s">
        <v>350</v>
      </c>
      <c r="B293" s="7">
        <v>1100</v>
      </c>
      <c r="C293" s="7">
        <v>20235.62989</v>
      </c>
      <c r="D293" s="7">
        <v>18629.296129999999</v>
      </c>
      <c r="E293" s="7">
        <v>20860.242279999999</v>
      </c>
      <c r="F293" s="7">
        <v>19186.703590000001</v>
      </c>
    </row>
    <row r="294" spans="1:6" ht="18" customHeight="1">
      <c r="A294" s="17" t="s">
        <v>351</v>
      </c>
      <c r="B294" s="7">
        <v>1332</v>
      </c>
      <c r="C294" s="7">
        <v>11920.756310000001</v>
      </c>
      <c r="D294" s="7">
        <v>10577.099560000001</v>
      </c>
      <c r="E294" s="7">
        <v>12456.62177</v>
      </c>
      <c r="F294" s="7">
        <v>10814.319450000001</v>
      </c>
    </row>
    <row r="295" spans="1:6" ht="18" customHeight="1">
      <c r="A295" s="17" t="s">
        <v>352</v>
      </c>
      <c r="B295" s="7">
        <v>1289</v>
      </c>
      <c r="C295" s="7">
        <v>17257.131580000001</v>
      </c>
      <c r="D295" s="7">
        <v>16291.90834</v>
      </c>
      <c r="E295" s="7">
        <v>18060.0432</v>
      </c>
      <c r="F295" s="7">
        <v>16988.088769999998</v>
      </c>
    </row>
    <row r="296" spans="1:6" ht="18" customHeight="1">
      <c r="A296" s="17" t="s">
        <v>353</v>
      </c>
      <c r="B296" s="7">
        <v>1578</v>
      </c>
      <c r="C296" s="7">
        <v>18632.576349999999</v>
      </c>
      <c r="D296" s="7">
        <v>17242.043409999998</v>
      </c>
      <c r="E296" s="7">
        <v>19589.570029999999</v>
      </c>
      <c r="F296" s="7">
        <v>17974.320370000001</v>
      </c>
    </row>
    <row r="297" spans="1:6" ht="18" customHeight="1">
      <c r="A297" s="17" t="s">
        <v>354</v>
      </c>
      <c r="B297" s="7">
        <v>1175</v>
      </c>
      <c r="C297" s="7">
        <v>15459.77606</v>
      </c>
      <c r="D297" s="7">
        <v>14209.866609999999</v>
      </c>
      <c r="E297" s="7">
        <v>15845.15547</v>
      </c>
      <c r="F297" s="7">
        <v>14391.310589999999</v>
      </c>
    </row>
    <row r="298" spans="1:6" ht="18" customHeight="1">
      <c r="A298" s="17" t="s">
        <v>356</v>
      </c>
      <c r="B298" s="7">
        <v>1233</v>
      </c>
      <c r="C298" s="7">
        <v>12839.94925</v>
      </c>
      <c r="D298" s="7">
        <v>11336.37313</v>
      </c>
      <c r="E298" s="7">
        <v>13979.08056</v>
      </c>
      <c r="F298" s="7">
        <v>12258.300310000001</v>
      </c>
    </row>
    <row r="299" spans="1:6" ht="18" customHeight="1">
      <c r="A299" s="213" t="s">
        <v>130</v>
      </c>
      <c r="B299" s="7">
        <v>13108</v>
      </c>
      <c r="C299" s="7">
        <v>16241.96486</v>
      </c>
      <c r="D299" s="7">
        <v>14741.25512</v>
      </c>
      <c r="E299" s="7">
        <v>16699.771369999999</v>
      </c>
      <c r="F299" s="7">
        <v>15129.0769</v>
      </c>
    </row>
    <row r="300" spans="1:6" ht="18" customHeight="1">
      <c r="A300" s="16" t="s">
        <v>578</v>
      </c>
      <c r="B300" s="7">
        <v>178</v>
      </c>
      <c r="C300" s="7">
        <v>11369.82266</v>
      </c>
      <c r="D300" s="7">
        <v>9769.3031890000002</v>
      </c>
      <c r="E300" s="7">
        <v>12292.15562</v>
      </c>
      <c r="F300" s="7">
        <v>10407.872950000001</v>
      </c>
    </row>
    <row r="301" spans="1:6" ht="18" customHeight="1">
      <c r="A301" s="16" t="s">
        <v>357</v>
      </c>
      <c r="B301" s="7">
        <v>403</v>
      </c>
      <c r="C301" s="7">
        <v>12402.70203</v>
      </c>
      <c r="D301" s="7">
        <v>11103.17339</v>
      </c>
      <c r="E301" s="7">
        <v>12813.61743</v>
      </c>
      <c r="F301" s="7">
        <v>11229.953439999999</v>
      </c>
    </row>
    <row r="302" spans="1:6" ht="18" customHeight="1">
      <c r="A302" s="16" t="s">
        <v>358</v>
      </c>
      <c r="B302" s="7">
        <v>412</v>
      </c>
      <c r="C302" s="7">
        <v>10991.48819</v>
      </c>
      <c r="D302" s="7">
        <v>8885.0595539999995</v>
      </c>
      <c r="E302" s="7">
        <v>10866.825489999999</v>
      </c>
      <c r="F302" s="7">
        <v>8493.4751419999993</v>
      </c>
    </row>
    <row r="303" spans="1:6" ht="18" customHeight="1">
      <c r="A303" s="16" t="s">
        <v>361</v>
      </c>
      <c r="B303" s="7">
        <v>512</v>
      </c>
      <c r="C303" s="7">
        <v>22587.790349999999</v>
      </c>
      <c r="D303" s="7">
        <v>21206.584360000001</v>
      </c>
      <c r="E303" s="7">
        <v>22866.016909999998</v>
      </c>
      <c r="F303" s="7">
        <v>21401.95723</v>
      </c>
    </row>
    <row r="304" spans="1:6" ht="18" customHeight="1">
      <c r="A304" s="16" t="s">
        <v>362</v>
      </c>
      <c r="B304" s="7">
        <v>480</v>
      </c>
      <c r="C304" s="7">
        <v>17860.897069999999</v>
      </c>
      <c r="D304" s="7">
        <v>16519.917010000001</v>
      </c>
      <c r="E304" s="7">
        <v>19144.341710000001</v>
      </c>
      <c r="F304" s="7">
        <v>17697.30949</v>
      </c>
    </row>
    <row r="305" spans="1:6" ht="18" customHeight="1">
      <c r="A305" s="16" t="s">
        <v>364</v>
      </c>
      <c r="B305" s="7">
        <v>585</v>
      </c>
      <c r="C305" s="7">
        <v>16199.80063</v>
      </c>
      <c r="D305" s="7">
        <v>14785.811659999999</v>
      </c>
      <c r="E305" s="7">
        <v>17114.479149999999</v>
      </c>
      <c r="F305" s="7">
        <v>15792.77666</v>
      </c>
    </row>
    <row r="306" spans="1:6" ht="18" customHeight="1">
      <c r="A306" s="10" t="s">
        <v>365</v>
      </c>
      <c r="B306" s="7">
        <v>696</v>
      </c>
      <c r="C306" s="7">
        <v>20555.657759999998</v>
      </c>
      <c r="D306" s="7">
        <v>19510.24757</v>
      </c>
      <c r="E306" s="7">
        <v>21612.440409999999</v>
      </c>
      <c r="F306" s="7">
        <v>20420.66561</v>
      </c>
    </row>
    <row r="307" spans="1:6" ht="18" customHeight="1">
      <c r="A307" s="10" t="s">
        <v>366</v>
      </c>
      <c r="B307" s="7">
        <v>424</v>
      </c>
      <c r="C307" s="7">
        <v>14394.266379999999</v>
      </c>
      <c r="D307" s="7">
        <v>13240.36817</v>
      </c>
      <c r="E307" s="7">
        <v>14272.988310000001</v>
      </c>
      <c r="F307" s="7">
        <v>13300.688899999999</v>
      </c>
    </row>
    <row r="308" spans="1:6" ht="18" customHeight="1">
      <c r="A308" s="10" t="s">
        <v>367</v>
      </c>
      <c r="B308" s="7">
        <v>644</v>
      </c>
      <c r="C308" s="7">
        <v>14930.93714</v>
      </c>
      <c r="D308" s="7">
        <v>13375.126920000001</v>
      </c>
      <c r="E308" s="7">
        <v>15223.786829999999</v>
      </c>
      <c r="F308" s="7">
        <v>13663.40825</v>
      </c>
    </row>
    <row r="309" spans="1:6" ht="18" customHeight="1">
      <c r="A309" s="10" t="s">
        <v>368</v>
      </c>
      <c r="B309" s="7">
        <v>736</v>
      </c>
      <c r="C309" s="7">
        <v>15472.411389999999</v>
      </c>
      <c r="D309" s="7">
        <v>14225.70384</v>
      </c>
      <c r="E309" s="7">
        <v>16097.370199999999</v>
      </c>
      <c r="F309" s="7">
        <v>14648.46998</v>
      </c>
    </row>
    <row r="310" spans="1:6" ht="18" customHeight="1">
      <c r="A310" s="10" t="s">
        <v>579</v>
      </c>
      <c r="B310" s="7">
        <v>333</v>
      </c>
      <c r="C310" s="7">
        <v>17669.72969</v>
      </c>
      <c r="D310" s="7">
        <v>16362.474770000001</v>
      </c>
      <c r="E310" s="7">
        <v>18005.48214</v>
      </c>
      <c r="F310" s="7">
        <v>16575.756280000001</v>
      </c>
    </row>
    <row r="311" spans="1:6" ht="18" customHeight="1">
      <c r="A311" s="10" t="s">
        <v>369</v>
      </c>
      <c r="B311" s="7">
        <v>805</v>
      </c>
      <c r="C311" s="7">
        <v>12689.240330000001</v>
      </c>
      <c r="D311" s="7">
        <v>11214.591770000001</v>
      </c>
      <c r="E311" s="7">
        <v>13120.821480000001</v>
      </c>
      <c r="F311" s="7">
        <v>11707.28599</v>
      </c>
    </row>
    <row r="312" spans="1:6" ht="18" customHeight="1">
      <c r="A312" s="10" t="s">
        <v>370</v>
      </c>
      <c r="B312" s="7">
        <v>595</v>
      </c>
      <c r="C312" s="7">
        <v>25785.863010000001</v>
      </c>
      <c r="D312" s="7">
        <v>24172.041929999999</v>
      </c>
      <c r="E312" s="7">
        <v>25740.786899999999</v>
      </c>
      <c r="F312" s="7">
        <v>24165.077799999999</v>
      </c>
    </row>
    <row r="313" spans="1:6" ht="18" customHeight="1">
      <c r="A313" s="10" t="s">
        <v>371</v>
      </c>
      <c r="B313" s="7">
        <v>718</v>
      </c>
      <c r="C313" s="7">
        <v>14488.811739999999</v>
      </c>
      <c r="D313" s="7">
        <v>13241.713400000001</v>
      </c>
      <c r="E313" s="7">
        <v>14333.098669999999</v>
      </c>
      <c r="F313" s="7">
        <v>12965.562529999999</v>
      </c>
    </row>
    <row r="314" spans="1:6" ht="18" customHeight="1">
      <c r="A314" s="10" t="s">
        <v>372</v>
      </c>
      <c r="B314" s="7">
        <v>845</v>
      </c>
      <c r="C314" s="7">
        <v>18527.938679999999</v>
      </c>
      <c r="D314" s="7">
        <v>17030.548169999998</v>
      </c>
      <c r="E314" s="7">
        <v>18876.652129999999</v>
      </c>
      <c r="F314" s="7">
        <v>17248.56698</v>
      </c>
    </row>
    <row r="315" spans="1:6" ht="18" customHeight="1">
      <c r="A315" s="10" t="s">
        <v>373</v>
      </c>
      <c r="B315" s="7">
        <v>448</v>
      </c>
      <c r="C315" s="7">
        <v>16209.80659</v>
      </c>
      <c r="D315" s="7">
        <v>14755.71609</v>
      </c>
      <c r="E315" s="7">
        <v>16367.39005</v>
      </c>
      <c r="F315" s="7">
        <v>14881.785970000001</v>
      </c>
    </row>
    <row r="316" spans="1:6" ht="18" customHeight="1">
      <c r="A316" s="10" t="s">
        <v>374</v>
      </c>
      <c r="B316" s="7">
        <v>583</v>
      </c>
      <c r="C316" s="7">
        <v>15339.74451</v>
      </c>
      <c r="D316" s="7">
        <v>13859.155489999999</v>
      </c>
      <c r="E316" s="7">
        <v>15912.1702</v>
      </c>
      <c r="F316" s="7">
        <v>14209.79902</v>
      </c>
    </row>
    <row r="317" spans="1:6" ht="18" customHeight="1">
      <c r="A317" s="10" t="s">
        <v>375</v>
      </c>
      <c r="B317" s="7">
        <v>524</v>
      </c>
      <c r="C317" s="7">
        <v>15199.461289999999</v>
      </c>
      <c r="D317" s="7">
        <v>13756.05565</v>
      </c>
      <c r="E317" s="7">
        <v>15556.27528</v>
      </c>
      <c r="F317" s="7">
        <v>14040.748009999999</v>
      </c>
    </row>
    <row r="318" spans="1:6" ht="18" customHeight="1">
      <c r="A318" s="10" t="s">
        <v>376</v>
      </c>
      <c r="B318" s="7">
        <v>548</v>
      </c>
      <c r="C318" s="7">
        <v>12605.913259999999</v>
      </c>
      <c r="D318" s="7">
        <v>10953.87077</v>
      </c>
      <c r="E318" s="7">
        <v>12862.094220000001</v>
      </c>
      <c r="F318" s="7">
        <v>10989.041370000001</v>
      </c>
    </row>
    <row r="319" spans="1:6" ht="18" customHeight="1">
      <c r="A319" s="10" t="s">
        <v>377</v>
      </c>
      <c r="B319" s="7">
        <v>472</v>
      </c>
      <c r="C319" s="7">
        <v>14281.72055</v>
      </c>
      <c r="D319" s="7">
        <v>13264.331969999999</v>
      </c>
      <c r="E319" s="7">
        <v>14349.572459999999</v>
      </c>
      <c r="F319" s="7">
        <v>13169.97032</v>
      </c>
    </row>
    <row r="320" spans="1:6" ht="18" customHeight="1">
      <c r="A320" s="10" t="s">
        <v>522</v>
      </c>
      <c r="B320" s="7">
        <v>446</v>
      </c>
      <c r="C320" s="7">
        <v>13911.75945</v>
      </c>
      <c r="D320" s="7">
        <v>12302.4349</v>
      </c>
      <c r="E320" s="7">
        <v>14330.216930000001</v>
      </c>
      <c r="F320" s="7">
        <v>12842.580910000001</v>
      </c>
    </row>
    <row r="321" spans="1:6" ht="18" customHeight="1">
      <c r="A321" s="10" t="s">
        <v>378</v>
      </c>
      <c r="B321" s="7">
        <v>651</v>
      </c>
      <c r="C321" s="7">
        <v>20023.073980000001</v>
      </c>
      <c r="D321" s="7">
        <v>18746.03584</v>
      </c>
      <c r="E321" s="7">
        <v>20684.79464</v>
      </c>
      <c r="F321" s="7">
        <v>19382.559600000001</v>
      </c>
    </row>
    <row r="322" spans="1:6" ht="18" customHeight="1">
      <c r="A322" s="10" t="s">
        <v>580</v>
      </c>
      <c r="B322" s="7">
        <v>240</v>
      </c>
      <c r="C322" s="7">
        <v>10886.861629999999</v>
      </c>
      <c r="D322" s="7">
        <v>9420.1671929999993</v>
      </c>
      <c r="E322" s="7">
        <v>11110.611849999999</v>
      </c>
      <c r="F322" s="7">
        <v>9486.5445490000002</v>
      </c>
    </row>
    <row r="323" spans="1:6" ht="18" customHeight="1">
      <c r="A323" s="10" t="s">
        <v>581</v>
      </c>
      <c r="B323" s="7">
        <v>335</v>
      </c>
      <c r="C323" s="7">
        <v>16295.429529999999</v>
      </c>
      <c r="D323" s="7">
        <v>14892.33675</v>
      </c>
      <c r="E323" s="7">
        <v>16588.10943</v>
      </c>
      <c r="F323" s="7">
        <v>15288.25685</v>
      </c>
    </row>
    <row r="324" spans="1:6" ht="18" customHeight="1">
      <c r="A324" s="10" t="s">
        <v>379</v>
      </c>
      <c r="B324" s="7">
        <v>495</v>
      </c>
      <c r="C324" s="7">
        <v>14466.75755</v>
      </c>
      <c r="D324" s="7">
        <v>13176.73645</v>
      </c>
      <c r="E324" s="7">
        <v>14964.70674</v>
      </c>
      <c r="F324" s="7">
        <v>13762.74819</v>
      </c>
    </row>
    <row r="325" spans="1:6" ht="18" customHeight="1">
      <c r="A325" s="214" t="s">
        <v>436</v>
      </c>
      <c r="B325" s="7">
        <v>97261</v>
      </c>
      <c r="C325" s="7">
        <v>30225.983499999998</v>
      </c>
      <c r="D325" s="7">
        <v>28440.385460000001</v>
      </c>
      <c r="E325" s="7">
        <v>31005.802830000001</v>
      </c>
      <c r="F325" s="7">
        <v>29161.79538</v>
      </c>
    </row>
    <row r="326" spans="1:6" ht="18" customHeight="1">
      <c r="A326" s="10" t="s">
        <v>2</v>
      </c>
      <c r="B326" s="7">
        <v>46743</v>
      </c>
      <c r="C326" s="7">
        <v>30946.59259</v>
      </c>
      <c r="D326" s="7">
        <v>29325.473480000001</v>
      </c>
      <c r="E326" s="7">
        <v>31751.809079999999</v>
      </c>
      <c r="F326" s="7">
        <v>30092.075349999999</v>
      </c>
    </row>
    <row r="327" spans="1:6" ht="18" customHeight="1">
      <c r="A327" s="10" t="s">
        <v>3</v>
      </c>
      <c r="B327" s="7">
        <v>4867</v>
      </c>
      <c r="C327" s="7">
        <v>30560.256079999999</v>
      </c>
      <c r="D327" s="7">
        <v>28567.902249999999</v>
      </c>
      <c r="E327" s="7">
        <v>28646.020939999999</v>
      </c>
      <c r="F327" s="7">
        <v>26493.80962</v>
      </c>
    </row>
    <row r="328" spans="1:6" ht="18" customHeight="1">
      <c r="A328" s="10" t="s">
        <v>4</v>
      </c>
      <c r="B328" s="7">
        <v>22252</v>
      </c>
      <c r="C328" s="7">
        <v>28331.332630000001</v>
      </c>
      <c r="D328" s="7">
        <v>26497.23359</v>
      </c>
      <c r="E328" s="7">
        <v>29056.954829999999</v>
      </c>
      <c r="F328" s="7">
        <v>27172.99136</v>
      </c>
    </row>
    <row r="329" spans="1:6" ht="18" customHeight="1">
      <c r="A329" s="10" t="s">
        <v>5</v>
      </c>
      <c r="B329" s="7">
        <v>606</v>
      </c>
      <c r="C329" s="7">
        <v>22211.86853</v>
      </c>
      <c r="D329" s="7">
        <v>19691.060359999999</v>
      </c>
      <c r="E329" s="7">
        <v>24003.960029999998</v>
      </c>
      <c r="F329" s="7">
        <v>21808.213919999998</v>
      </c>
    </row>
    <row r="330" spans="1:6" ht="18" customHeight="1">
      <c r="A330" s="10" t="s">
        <v>124</v>
      </c>
      <c r="B330" s="7">
        <v>15633</v>
      </c>
      <c r="C330" s="7">
        <v>29795.778490000001</v>
      </c>
      <c r="D330" s="7">
        <v>27753.91402</v>
      </c>
      <c r="E330" s="7">
        <v>30467.74872</v>
      </c>
      <c r="F330" s="7">
        <v>28353.281289999999</v>
      </c>
    </row>
    <row r="331" spans="1:6" ht="18" customHeight="1">
      <c r="A331" s="10" t="s">
        <v>6</v>
      </c>
      <c r="B331" s="7">
        <v>7160</v>
      </c>
      <c r="C331" s="7">
        <v>32536.20362</v>
      </c>
      <c r="D331" s="7">
        <v>30658.175340000002</v>
      </c>
      <c r="E331" s="7">
        <v>35410.681429999997</v>
      </c>
      <c r="F331" s="7">
        <v>33470.684840000002</v>
      </c>
    </row>
    <row r="332" spans="1:6" ht="18" customHeight="1">
      <c r="A332" s="10" t="s">
        <v>7</v>
      </c>
      <c r="B332" s="7">
        <v>4430</v>
      </c>
      <c r="C332" s="7">
        <v>14728.26115</v>
      </c>
      <c r="D332" s="7">
        <v>13330.233120000001</v>
      </c>
      <c r="E332" s="7">
        <v>15336.36054</v>
      </c>
      <c r="F332" s="7">
        <v>13894.916289999999</v>
      </c>
    </row>
    <row r="333" spans="1:6" ht="18" customHeight="1">
      <c r="A333" s="10" t="s">
        <v>131</v>
      </c>
      <c r="B333" s="7">
        <v>3462</v>
      </c>
      <c r="C333" s="7">
        <v>12179.8442</v>
      </c>
      <c r="D333" s="7">
        <v>10273.59959</v>
      </c>
      <c r="E333" s="7">
        <v>16127.53191</v>
      </c>
      <c r="F333" s="7">
        <v>13475.714459999999</v>
      </c>
    </row>
    <row r="334" spans="1:6" ht="18" customHeight="1">
      <c r="A334" s="10" t="s">
        <v>125</v>
      </c>
      <c r="B334" s="7">
        <v>2911</v>
      </c>
      <c r="C334" s="7">
        <v>9673.4711790000001</v>
      </c>
      <c r="D334" s="7">
        <v>8067.0933420000001</v>
      </c>
      <c r="E334" s="7">
        <v>10039.16394</v>
      </c>
      <c r="F334" s="7">
        <v>8155.0430990000004</v>
      </c>
    </row>
    <row r="335" spans="1:6" ht="18" customHeight="1">
      <c r="A335" s="108" t="s">
        <v>8</v>
      </c>
      <c r="B335" s="11">
        <v>606</v>
      </c>
      <c r="C335" s="11">
        <v>31627.037950000002</v>
      </c>
      <c r="D335" s="11">
        <v>29642.2824</v>
      </c>
      <c r="E335" s="11">
        <v>33574.805249999998</v>
      </c>
      <c r="F335" s="11">
        <v>31596.289809999998</v>
      </c>
    </row>
  </sheetData>
  <mergeCells count="10">
    <mergeCell ref="A35:A36"/>
    <mergeCell ref="B35:B36"/>
    <mergeCell ref="C35:D35"/>
    <mergeCell ref="E35:F35"/>
    <mergeCell ref="A1:F1"/>
    <mergeCell ref="A3:A4"/>
    <mergeCell ref="B3:B4"/>
    <mergeCell ref="C3:D3"/>
    <mergeCell ref="E3:F3"/>
    <mergeCell ref="A33:F33"/>
  </mergeCells>
  <phoneticPr fontId="0" type="noConversion"/>
  <pageMargins left="0.47244094488188981" right="0.47244094488188981" top="0.78740157480314965" bottom="0.78740157480314965" header="0.51181102362204722" footer="0.51181102362204722"/>
  <pageSetup paperSize="9" scale="95" firstPageNumber="88" orientation="portrait" r:id="rId1"/>
  <headerFooter alignWithMargins="0">
    <oddFooter>&amp;C&amp;"Tahoma,Regular"&amp;9&amp;P</oddFooter>
  </headerFooter>
  <rowBreaks count="1" manualBreakCount="1">
    <brk id="3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theme="6" tint="0.39997558519241921"/>
  </sheetPr>
  <dimension ref="A1:IF64"/>
  <sheetViews>
    <sheetView rightToLeft="1" workbookViewId="0">
      <selection activeCell="A3" sqref="A3:A4"/>
    </sheetView>
  </sheetViews>
  <sheetFormatPr defaultColWidth="9" defaultRowHeight="20.100000000000001" customHeight="1"/>
  <cols>
    <col min="1" max="1" width="18" style="16" customWidth="1"/>
    <col min="2" max="6" width="13.625" style="40" customWidth="1"/>
    <col min="7" max="16384" width="9" style="10"/>
  </cols>
  <sheetData>
    <row r="1" spans="1:240" s="56" customFormat="1" ht="23.45" customHeight="1">
      <c r="A1" s="225" t="s">
        <v>585</v>
      </c>
      <c r="B1" s="225"/>
      <c r="C1" s="225"/>
      <c r="D1" s="225"/>
      <c r="E1" s="225"/>
      <c r="F1" s="225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</row>
    <row r="2" spans="1:240" ht="20.100000000000001" customHeight="1">
      <c r="A2" s="10"/>
      <c r="B2" s="37"/>
      <c r="C2" s="37"/>
      <c r="D2" s="37"/>
      <c r="E2" s="37"/>
      <c r="F2" s="37"/>
    </row>
    <row r="3" spans="1:240" ht="20.100000000000001" customHeight="1">
      <c r="A3" s="243" t="s">
        <v>24</v>
      </c>
      <c r="B3" s="244" t="s">
        <v>543</v>
      </c>
      <c r="C3" s="245">
        <v>2018</v>
      </c>
      <c r="D3" s="245"/>
      <c r="E3" s="245">
        <v>2019</v>
      </c>
      <c r="F3" s="245"/>
    </row>
    <row r="4" spans="1:240" ht="20.100000000000001" customHeight="1">
      <c r="A4" s="243"/>
      <c r="B4" s="244"/>
      <c r="C4" s="67" t="s">
        <v>10</v>
      </c>
      <c r="D4" s="67" t="s">
        <v>55</v>
      </c>
      <c r="E4" s="67" t="s">
        <v>10</v>
      </c>
      <c r="F4" s="67" t="s">
        <v>55</v>
      </c>
    </row>
    <row r="5" spans="1:240" ht="20.100000000000001" customHeight="1">
      <c r="A5" s="212" t="s">
        <v>133</v>
      </c>
      <c r="B5" s="7">
        <v>138347</v>
      </c>
      <c r="C5" s="7">
        <v>28855.27664</v>
      </c>
      <c r="D5" s="7">
        <v>26988.89056</v>
      </c>
      <c r="E5" s="7">
        <v>29666.866620000001</v>
      </c>
      <c r="F5" s="7">
        <v>27739.906940000001</v>
      </c>
    </row>
    <row r="6" spans="1:240" ht="20.100000000000001" customHeight="1">
      <c r="A6" s="16" t="s">
        <v>409</v>
      </c>
      <c r="B6" s="7">
        <v>1158</v>
      </c>
      <c r="C6" s="7">
        <v>11864.1016</v>
      </c>
      <c r="D6" s="7">
        <v>10091.80286</v>
      </c>
      <c r="E6" s="7">
        <v>12311.09239</v>
      </c>
      <c r="F6" s="7">
        <v>10228.8745</v>
      </c>
    </row>
    <row r="7" spans="1:240" ht="20.100000000000001" customHeight="1">
      <c r="A7" s="16" t="s">
        <v>410</v>
      </c>
      <c r="B7" s="7">
        <v>1414</v>
      </c>
      <c r="C7" s="7">
        <v>13649.45277</v>
      </c>
      <c r="D7" s="7">
        <v>12151.83576</v>
      </c>
      <c r="E7" s="7">
        <v>14023.84852</v>
      </c>
      <c r="F7" s="7">
        <v>12407.82951</v>
      </c>
    </row>
    <row r="8" spans="1:240" ht="20.100000000000001" customHeight="1">
      <c r="A8" s="16" t="s">
        <v>411</v>
      </c>
      <c r="B8" s="7">
        <v>298</v>
      </c>
      <c r="C8" s="7">
        <v>31883.631160000001</v>
      </c>
      <c r="D8" s="7">
        <v>30211.60341</v>
      </c>
      <c r="E8" s="7">
        <v>32143.782169999999</v>
      </c>
      <c r="F8" s="7">
        <v>30534.207060000001</v>
      </c>
    </row>
    <row r="9" spans="1:240" ht="20.100000000000001" customHeight="1">
      <c r="A9" s="16" t="s">
        <v>412</v>
      </c>
      <c r="B9" s="7">
        <v>2109</v>
      </c>
      <c r="C9" s="7">
        <v>26861.293600000001</v>
      </c>
      <c r="D9" s="7">
        <v>24840.11925</v>
      </c>
      <c r="E9" s="7">
        <v>27630.945779999998</v>
      </c>
      <c r="F9" s="7">
        <v>25777.06724</v>
      </c>
    </row>
    <row r="10" spans="1:240" ht="20.100000000000001" customHeight="1">
      <c r="A10" s="16" t="s">
        <v>413</v>
      </c>
      <c r="B10" s="7">
        <v>3888</v>
      </c>
      <c r="C10" s="7">
        <v>31686.36522</v>
      </c>
      <c r="D10" s="7">
        <v>29913.045750000001</v>
      </c>
      <c r="E10" s="7">
        <v>32489.928899999999</v>
      </c>
      <c r="F10" s="7">
        <v>30738.39789</v>
      </c>
    </row>
    <row r="11" spans="1:240" ht="20.100000000000001" customHeight="1">
      <c r="A11" s="16" t="s">
        <v>414</v>
      </c>
      <c r="B11" s="7">
        <v>1236</v>
      </c>
      <c r="C11" s="7">
        <v>15148.268840000001</v>
      </c>
      <c r="D11" s="7">
        <v>13841.312910000001</v>
      </c>
      <c r="E11" s="7">
        <v>15319.71882</v>
      </c>
      <c r="F11" s="7">
        <v>14105.43165</v>
      </c>
    </row>
    <row r="12" spans="1:240" ht="20.100000000000001" customHeight="1">
      <c r="A12" s="16" t="s">
        <v>415</v>
      </c>
      <c r="B12" s="7">
        <v>1377</v>
      </c>
      <c r="C12" s="7">
        <v>32937.839999999997</v>
      </c>
      <c r="D12" s="7">
        <v>31434.828649999999</v>
      </c>
      <c r="E12" s="7">
        <v>34196.886659999996</v>
      </c>
      <c r="F12" s="7">
        <v>32475.363570000001</v>
      </c>
    </row>
    <row r="13" spans="1:240" ht="20.100000000000001" customHeight="1">
      <c r="A13" s="16" t="s">
        <v>416</v>
      </c>
      <c r="B13" s="7">
        <v>1084</v>
      </c>
      <c r="C13" s="7">
        <v>36568.326370000002</v>
      </c>
      <c r="D13" s="7">
        <v>34995.312879999998</v>
      </c>
      <c r="E13" s="7">
        <v>37193.255149999997</v>
      </c>
      <c r="F13" s="7">
        <v>35492.869910000001</v>
      </c>
    </row>
    <row r="14" spans="1:240" ht="20.100000000000001" customHeight="1">
      <c r="A14" s="16" t="s">
        <v>417</v>
      </c>
      <c r="B14" s="7">
        <v>766</v>
      </c>
      <c r="C14" s="7">
        <v>40873.826869999997</v>
      </c>
      <c r="D14" s="7">
        <v>39309.394410000001</v>
      </c>
      <c r="E14" s="7">
        <v>42530.974119999999</v>
      </c>
      <c r="F14" s="7">
        <v>40673.157209999998</v>
      </c>
    </row>
    <row r="15" spans="1:240" ht="20.100000000000001" customHeight="1">
      <c r="A15" s="16" t="s">
        <v>418</v>
      </c>
      <c r="B15" s="7">
        <v>3245</v>
      </c>
      <c r="C15" s="7">
        <v>24044.60499</v>
      </c>
      <c r="D15" s="7">
        <v>22385.618719999999</v>
      </c>
      <c r="E15" s="7">
        <v>24807.959709999999</v>
      </c>
      <c r="F15" s="7">
        <v>23012.538929999999</v>
      </c>
    </row>
    <row r="16" spans="1:240" ht="20.100000000000001" customHeight="1">
      <c r="A16" s="16" t="s">
        <v>419</v>
      </c>
      <c r="B16" s="7">
        <v>4474</v>
      </c>
      <c r="C16" s="7">
        <v>25659.453509999999</v>
      </c>
      <c r="D16" s="7">
        <v>23535.682400000002</v>
      </c>
      <c r="E16" s="7">
        <v>26541.096689999998</v>
      </c>
      <c r="F16" s="7">
        <v>24489.501380000002</v>
      </c>
    </row>
    <row r="17" spans="1:6" ht="20.100000000000001" customHeight="1">
      <c r="A17" s="16" t="s">
        <v>420</v>
      </c>
      <c r="B17" s="7">
        <v>4156</v>
      </c>
      <c r="C17" s="7">
        <v>34629.469870000001</v>
      </c>
      <c r="D17" s="7">
        <v>32760.131229999999</v>
      </c>
      <c r="E17" s="7">
        <v>35556.233789999998</v>
      </c>
      <c r="F17" s="7">
        <v>33683.821859999996</v>
      </c>
    </row>
    <row r="18" spans="1:6" ht="20.100000000000001" customHeight="1">
      <c r="A18" s="16" t="s">
        <v>421</v>
      </c>
      <c r="B18" s="7">
        <v>917</v>
      </c>
      <c r="C18" s="7">
        <v>37842.440889999998</v>
      </c>
      <c r="D18" s="7">
        <v>35907.563649999996</v>
      </c>
      <c r="E18" s="7">
        <v>39791.667520000003</v>
      </c>
      <c r="F18" s="7">
        <v>37919.36922</v>
      </c>
    </row>
    <row r="19" spans="1:6" ht="20.100000000000001" customHeight="1">
      <c r="A19" s="16" t="s">
        <v>422</v>
      </c>
      <c r="B19" s="7">
        <v>4429</v>
      </c>
      <c r="C19" s="7">
        <v>37089.602250000004</v>
      </c>
      <c r="D19" s="7">
        <v>35323.80672</v>
      </c>
      <c r="E19" s="7">
        <v>37944.579729999998</v>
      </c>
      <c r="F19" s="7">
        <v>36149.021979999998</v>
      </c>
    </row>
    <row r="20" spans="1:6" ht="20.100000000000001" customHeight="1">
      <c r="A20" s="16" t="s">
        <v>423</v>
      </c>
      <c r="B20" s="7">
        <v>4862</v>
      </c>
      <c r="C20" s="7">
        <v>21888.591759999999</v>
      </c>
      <c r="D20" s="7">
        <v>20378.507809999999</v>
      </c>
      <c r="E20" s="7">
        <v>22189.12587</v>
      </c>
      <c r="F20" s="7">
        <v>20550.674640000001</v>
      </c>
    </row>
    <row r="21" spans="1:6" ht="20.100000000000001" customHeight="1">
      <c r="A21" s="16" t="s">
        <v>424</v>
      </c>
      <c r="B21" s="7">
        <v>2202</v>
      </c>
      <c r="C21" s="7">
        <v>25601.253939999999</v>
      </c>
      <c r="D21" s="7">
        <v>23899.722229999999</v>
      </c>
      <c r="E21" s="7">
        <v>26419.799429999999</v>
      </c>
      <c r="F21" s="7">
        <v>24748.347979999999</v>
      </c>
    </row>
    <row r="22" spans="1:6" ht="20.100000000000001" customHeight="1">
      <c r="A22" s="16" t="s">
        <v>425</v>
      </c>
      <c r="B22" s="7">
        <v>1836</v>
      </c>
      <c r="C22" s="7">
        <v>28933.325779999999</v>
      </c>
      <c r="D22" s="7">
        <v>27499.258150000001</v>
      </c>
      <c r="E22" s="7">
        <v>30143.695350000002</v>
      </c>
      <c r="F22" s="7">
        <v>28655.214110000001</v>
      </c>
    </row>
    <row r="23" spans="1:6" ht="20.100000000000001" customHeight="1">
      <c r="A23" s="16" t="s">
        <v>426</v>
      </c>
      <c r="B23" s="7">
        <v>618</v>
      </c>
      <c r="C23" s="7">
        <v>28416.782490000001</v>
      </c>
      <c r="D23" s="7">
        <v>26772.561839999998</v>
      </c>
      <c r="E23" s="7">
        <v>30431.726350000001</v>
      </c>
      <c r="F23" s="7">
        <v>29072.658500000001</v>
      </c>
    </row>
    <row r="24" spans="1:6" ht="20.100000000000001" customHeight="1">
      <c r="A24" s="16" t="s">
        <v>427</v>
      </c>
      <c r="B24" s="7">
        <v>1670</v>
      </c>
      <c r="C24" s="7">
        <v>23109.476040000001</v>
      </c>
      <c r="D24" s="7">
        <v>21264.65022</v>
      </c>
      <c r="E24" s="7">
        <v>24302.167969999999</v>
      </c>
      <c r="F24" s="7">
        <v>22198.335869999999</v>
      </c>
    </row>
    <row r="25" spans="1:6" ht="20.100000000000001" customHeight="1">
      <c r="A25" s="16" t="s">
        <v>428</v>
      </c>
      <c r="B25" s="7">
        <v>1801</v>
      </c>
      <c r="C25" s="7">
        <v>28306.125609999999</v>
      </c>
      <c r="D25" s="7">
        <v>25946.693439999999</v>
      </c>
      <c r="E25" s="7">
        <v>29008.430929999999</v>
      </c>
      <c r="F25" s="7">
        <v>26462.964510000002</v>
      </c>
    </row>
    <row r="26" spans="1:6" ht="20.100000000000001" customHeight="1">
      <c r="A26" s="16" t="s">
        <v>429</v>
      </c>
      <c r="B26" s="7">
        <v>436</v>
      </c>
      <c r="C26" s="7">
        <v>25120.515950000001</v>
      </c>
      <c r="D26" s="7">
        <v>22534.43849</v>
      </c>
      <c r="E26" s="7">
        <v>26645.94471</v>
      </c>
      <c r="F26" s="7">
        <v>24476.962920000002</v>
      </c>
    </row>
    <row r="27" spans="1:6" ht="20.100000000000001" customHeight="1">
      <c r="A27" s="16" t="s">
        <v>430</v>
      </c>
      <c r="B27" s="7">
        <v>831</v>
      </c>
      <c r="C27" s="7">
        <v>30370.624619999999</v>
      </c>
      <c r="D27" s="7">
        <v>28033.115280000002</v>
      </c>
      <c r="E27" s="7">
        <v>30151.67035</v>
      </c>
      <c r="F27" s="7">
        <v>27990.786919999999</v>
      </c>
    </row>
    <row r="28" spans="1:6" ht="20.100000000000001" customHeight="1">
      <c r="A28" s="16" t="s">
        <v>431</v>
      </c>
      <c r="B28" s="7">
        <v>3259</v>
      </c>
      <c r="C28" s="7">
        <v>33840.369590000002</v>
      </c>
      <c r="D28" s="7">
        <v>32147.48173</v>
      </c>
      <c r="E28" s="7">
        <v>35480.061529999999</v>
      </c>
      <c r="F28" s="7">
        <v>33751.389459999999</v>
      </c>
    </row>
    <row r="29" spans="1:6" ht="20.100000000000001" customHeight="1">
      <c r="A29" s="16" t="s">
        <v>432</v>
      </c>
      <c r="B29" s="7">
        <v>2524</v>
      </c>
      <c r="C29" s="7">
        <v>28756.89228</v>
      </c>
      <c r="D29" s="7">
        <v>27073.89026</v>
      </c>
      <c r="E29" s="7">
        <v>29558.521400000001</v>
      </c>
      <c r="F29" s="7">
        <v>27842.631020000001</v>
      </c>
    </row>
    <row r="30" spans="1:6" ht="20.100000000000001" customHeight="1">
      <c r="A30" s="16" t="s">
        <v>433</v>
      </c>
      <c r="B30" s="7">
        <v>4021</v>
      </c>
      <c r="C30" s="7">
        <v>34674.303200000002</v>
      </c>
      <c r="D30" s="7">
        <v>32569.460360000001</v>
      </c>
      <c r="E30" s="7">
        <v>35091.141770000002</v>
      </c>
      <c r="F30" s="7">
        <v>33257.427989999996</v>
      </c>
    </row>
    <row r="31" spans="1:6" ht="20.100000000000001" customHeight="1">
      <c r="A31" s="16" t="s">
        <v>434</v>
      </c>
      <c r="B31" s="7">
        <v>1626</v>
      </c>
      <c r="C31" s="7">
        <v>42509.09042</v>
      </c>
      <c r="D31" s="7">
        <v>40315.175629999998</v>
      </c>
      <c r="E31" s="7">
        <v>50100.812330000001</v>
      </c>
      <c r="F31" s="7">
        <v>47380.405299999999</v>
      </c>
    </row>
    <row r="32" spans="1:6" ht="20.100000000000001" customHeight="1">
      <c r="A32" s="16" t="s">
        <v>380</v>
      </c>
      <c r="B32" s="7">
        <v>1232</v>
      </c>
      <c r="C32" s="7">
        <v>33837.600839999999</v>
      </c>
      <c r="D32" s="7">
        <v>32264.993340000001</v>
      </c>
      <c r="E32" s="7">
        <v>34027.948109999998</v>
      </c>
      <c r="F32" s="7">
        <v>32163.358609999999</v>
      </c>
    </row>
    <row r="33" spans="1:6" ht="20.100000000000001" customHeight="1">
      <c r="A33" s="16" t="s">
        <v>381</v>
      </c>
      <c r="B33" s="7">
        <v>3559</v>
      </c>
      <c r="C33" s="7">
        <v>34981.013550000003</v>
      </c>
      <c r="D33" s="7">
        <v>33299.277699999999</v>
      </c>
      <c r="E33" s="7">
        <v>35718.833530000004</v>
      </c>
      <c r="F33" s="7">
        <v>33871.22898</v>
      </c>
    </row>
    <row r="34" spans="1:6" ht="20.100000000000001" customHeight="1">
      <c r="A34" s="16" t="s">
        <v>382</v>
      </c>
      <c r="B34" s="7">
        <v>1777</v>
      </c>
      <c r="C34" s="7">
        <v>28948.857100000001</v>
      </c>
      <c r="D34" s="7">
        <v>27129.722109999999</v>
      </c>
      <c r="E34" s="7">
        <v>29817.766769999998</v>
      </c>
      <c r="F34" s="7">
        <v>28130.44887</v>
      </c>
    </row>
    <row r="35" spans="1:6" ht="20.100000000000001" customHeight="1">
      <c r="A35" s="246" t="s">
        <v>57</v>
      </c>
      <c r="B35" s="246"/>
      <c r="C35" s="246"/>
      <c r="D35" s="246"/>
      <c r="E35" s="246"/>
      <c r="F35" s="246"/>
    </row>
    <row r="36" spans="1:6" ht="20.100000000000001" customHeight="1">
      <c r="A36" s="10"/>
      <c r="B36" s="37"/>
      <c r="C36" s="37"/>
      <c r="D36" s="37"/>
      <c r="E36" s="37"/>
      <c r="F36" s="37"/>
    </row>
    <row r="37" spans="1:6" ht="20.100000000000001" customHeight="1">
      <c r="A37" s="243" t="s">
        <v>24</v>
      </c>
      <c r="B37" s="247" t="s">
        <v>543</v>
      </c>
      <c r="C37" s="249" t="s">
        <v>54</v>
      </c>
      <c r="D37" s="249"/>
      <c r="E37" s="249"/>
      <c r="F37" s="249"/>
    </row>
    <row r="38" spans="1:6" ht="20.100000000000001" customHeight="1">
      <c r="A38" s="243"/>
      <c r="B38" s="248"/>
      <c r="C38" s="245">
        <v>2018</v>
      </c>
      <c r="D38" s="245"/>
      <c r="E38" s="245">
        <v>2019</v>
      </c>
      <c r="F38" s="245"/>
    </row>
    <row r="39" spans="1:6" ht="20.100000000000001" customHeight="1">
      <c r="A39" s="243"/>
      <c r="B39" s="248"/>
      <c r="C39" s="67" t="s">
        <v>10</v>
      </c>
      <c r="D39" s="67" t="s">
        <v>55</v>
      </c>
      <c r="E39" s="67" t="s">
        <v>10</v>
      </c>
      <c r="F39" s="67" t="s">
        <v>55</v>
      </c>
    </row>
    <row r="40" spans="1:6" ht="20.100000000000001" customHeight="1">
      <c r="A40" s="16" t="s">
        <v>383</v>
      </c>
      <c r="B40" s="7">
        <v>1183</v>
      </c>
      <c r="C40" s="7">
        <v>27026.508290000002</v>
      </c>
      <c r="D40" s="7">
        <v>25728.48101</v>
      </c>
      <c r="E40" s="7">
        <v>28047.216499999999</v>
      </c>
      <c r="F40" s="7">
        <v>26591.61825</v>
      </c>
    </row>
    <row r="41" spans="1:6" ht="20.100000000000001" customHeight="1">
      <c r="A41" s="16" t="s">
        <v>384</v>
      </c>
      <c r="B41" s="7">
        <v>1721</v>
      </c>
      <c r="C41" s="7">
        <v>30318.770690000001</v>
      </c>
      <c r="D41" s="7">
        <v>28327.075290000001</v>
      </c>
      <c r="E41" s="7">
        <v>30984.055179999999</v>
      </c>
      <c r="F41" s="7">
        <v>29017.958999999999</v>
      </c>
    </row>
    <row r="42" spans="1:6" ht="20.100000000000001" customHeight="1">
      <c r="A42" s="16" t="s">
        <v>385</v>
      </c>
      <c r="B42" s="7">
        <v>352</v>
      </c>
      <c r="C42" s="7">
        <v>25520.26384</v>
      </c>
      <c r="D42" s="7">
        <v>24119.386829999999</v>
      </c>
      <c r="E42" s="7">
        <v>25937.88697</v>
      </c>
      <c r="F42" s="7">
        <v>24180.797849999999</v>
      </c>
    </row>
    <row r="43" spans="1:6" ht="20.100000000000001" customHeight="1">
      <c r="A43" s="16" t="s">
        <v>386</v>
      </c>
      <c r="B43" s="7">
        <v>4103</v>
      </c>
      <c r="C43" s="7">
        <v>27725.895189999999</v>
      </c>
      <c r="D43" s="7">
        <v>26173.86897</v>
      </c>
      <c r="E43" s="7">
        <v>28218.986730000001</v>
      </c>
      <c r="F43" s="7">
        <v>26657.607690000001</v>
      </c>
    </row>
    <row r="44" spans="1:6" ht="20.100000000000001" customHeight="1">
      <c r="A44" s="16" t="s">
        <v>387</v>
      </c>
      <c r="B44" s="7">
        <v>13066</v>
      </c>
      <c r="C44" s="7">
        <v>24434.55647</v>
      </c>
      <c r="D44" s="7">
        <v>22458.803240000001</v>
      </c>
      <c r="E44" s="7">
        <v>24684.588189999999</v>
      </c>
      <c r="F44" s="7">
        <v>22659.718959999998</v>
      </c>
    </row>
    <row r="45" spans="1:6" ht="20.100000000000001" customHeight="1">
      <c r="A45" s="16" t="s">
        <v>388</v>
      </c>
      <c r="B45" s="7">
        <v>7424</v>
      </c>
      <c r="C45" s="7">
        <v>30037.1908</v>
      </c>
      <c r="D45" s="7">
        <v>28468.300999999999</v>
      </c>
      <c r="E45" s="7">
        <v>30731.717639999999</v>
      </c>
      <c r="F45" s="7">
        <v>29013.511310000002</v>
      </c>
    </row>
    <row r="46" spans="1:6" ht="20.100000000000001" customHeight="1">
      <c r="A46" s="16" t="s">
        <v>389</v>
      </c>
      <c r="B46" s="7">
        <v>2440</v>
      </c>
      <c r="C46" s="7">
        <v>28102.322639999999</v>
      </c>
      <c r="D46" s="7">
        <v>26382.953219999999</v>
      </c>
      <c r="E46" s="7">
        <v>28825.281780000001</v>
      </c>
      <c r="F46" s="7">
        <v>26874.900079999999</v>
      </c>
    </row>
    <row r="47" spans="1:6" ht="20.100000000000001" customHeight="1">
      <c r="A47" s="16" t="s">
        <v>390</v>
      </c>
      <c r="B47" s="7">
        <v>1848</v>
      </c>
      <c r="C47" s="7">
        <v>26252.863539999998</v>
      </c>
      <c r="D47" s="7">
        <v>25030.757679999999</v>
      </c>
      <c r="E47" s="7">
        <v>26696.509549999999</v>
      </c>
      <c r="F47" s="7">
        <v>25347.201249999998</v>
      </c>
    </row>
    <row r="48" spans="1:6" ht="20.100000000000001" customHeight="1">
      <c r="A48" s="16" t="s">
        <v>391</v>
      </c>
      <c r="B48" s="7">
        <v>2391</v>
      </c>
      <c r="C48" s="7">
        <v>22095.281859999999</v>
      </c>
      <c r="D48" s="7">
        <v>20725.088380000001</v>
      </c>
      <c r="E48" s="7">
        <v>22758.650310000001</v>
      </c>
      <c r="F48" s="7">
        <v>21401.26743</v>
      </c>
    </row>
    <row r="49" spans="1:6" ht="20.100000000000001" customHeight="1">
      <c r="A49" s="16" t="s">
        <v>392</v>
      </c>
      <c r="B49" s="7">
        <v>2275</v>
      </c>
      <c r="C49" s="7">
        <v>26063.674360000001</v>
      </c>
      <c r="D49" s="7">
        <v>24484.73688</v>
      </c>
      <c r="E49" s="7">
        <v>26898.011399999999</v>
      </c>
      <c r="F49" s="7">
        <v>25350.203229999999</v>
      </c>
    </row>
    <row r="50" spans="1:6" ht="20.100000000000001" customHeight="1">
      <c r="A50" s="16" t="s">
        <v>393</v>
      </c>
      <c r="B50" s="7">
        <v>4709</v>
      </c>
      <c r="C50" s="7">
        <v>32664.704280000002</v>
      </c>
      <c r="D50" s="7">
        <v>30642.906319999998</v>
      </c>
      <c r="E50" s="7">
        <v>33675.799030000002</v>
      </c>
      <c r="F50" s="7">
        <v>31579.59318</v>
      </c>
    </row>
    <row r="51" spans="1:6" ht="20.100000000000001" customHeight="1">
      <c r="A51" s="16" t="s">
        <v>394</v>
      </c>
      <c r="B51" s="7">
        <v>953</v>
      </c>
      <c r="C51" s="7">
        <v>10808.598620000001</v>
      </c>
      <c r="D51" s="7">
        <v>9004.4745239999993</v>
      </c>
      <c r="E51" s="7">
        <v>10543.018529999999</v>
      </c>
      <c r="F51" s="7">
        <v>8412.9621420000003</v>
      </c>
    </row>
    <row r="52" spans="1:6" ht="20.100000000000001" customHeight="1">
      <c r="A52" s="16" t="s">
        <v>395</v>
      </c>
      <c r="B52" s="7">
        <v>1125</v>
      </c>
      <c r="C52" s="7">
        <v>26193.944449999999</v>
      </c>
      <c r="D52" s="7">
        <v>24206.5075</v>
      </c>
      <c r="E52" s="7">
        <v>27436.476650000001</v>
      </c>
      <c r="F52" s="7">
        <v>25286.04883</v>
      </c>
    </row>
    <row r="53" spans="1:6" ht="20.100000000000001" customHeight="1">
      <c r="A53" s="16" t="s">
        <v>396</v>
      </c>
      <c r="B53" s="7">
        <v>1692</v>
      </c>
      <c r="C53" s="7">
        <v>24615.850539999999</v>
      </c>
      <c r="D53" s="7">
        <v>22982.63682</v>
      </c>
      <c r="E53" s="7">
        <v>25080.10844</v>
      </c>
      <c r="F53" s="7">
        <v>23354.58</v>
      </c>
    </row>
    <row r="54" spans="1:6" ht="20.100000000000001" customHeight="1">
      <c r="A54" s="16" t="s">
        <v>591</v>
      </c>
      <c r="B54" s="7">
        <v>1895</v>
      </c>
      <c r="C54" s="7">
        <v>24104.224689999999</v>
      </c>
      <c r="D54" s="7">
        <v>22445.58783</v>
      </c>
      <c r="E54" s="7">
        <v>24636.918740000001</v>
      </c>
      <c r="F54" s="7">
        <v>23031.649949999999</v>
      </c>
    </row>
    <row r="55" spans="1:6" ht="20.100000000000001" customHeight="1">
      <c r="A55" s="16" t="s">
        <v>397</v>
      </c>
      <c r="B55" s="7">
        <v>6020</v>
      </c>
      <c r="C55" s="7">
        <v>35401.764109999996</v>
      </c>
      <c r="D55" s="7">
        <v>33683.061979999999</v>
      </c>
      <c r="E55" s="7">
        <v>36261.794009999998</v>
      </c>
      <c r="F55" s="7">
        <v>34552.959569999999</v>
      </c>
    </row>
    <row r="56" spans="1:6" ht="20.100000000000001" customHeight="1">
      <c r="A56" s="16" t="s">
        <v>398</v>
      </c>
      <c r="B56" s="7">
        <v>5872</v>
      </c>
      <c r="C56" s="7">
        <v>36596.268700000001</v>
      </c>
      <c r="D56" s="7">
        <v>34729.079570000002</v>
      </c>
      <c r="E56" s="7">
        <v>37357.315779999997</v>
      </c>
      <c r="F56" s="7">
        <v>35536.506759999997</v>
      </c>
    </row>
    <row r="57" spans="1:6" ht="20.100000000000001" customHeight="1">
      <c r="A57" s="16" t="s">
        <v>399</v>
      </c>
      <c r="B57" s="7">
        <v>1070</v>
      </c>
      <c r="C57" s="7">
        <v>25056.517980000001</v>
      </c>
      <c r="D57" s="7">
        <v>23099.342939999999</v>
      </c>
      <c r="E57" s="7">
        <v>25340.892110000001</v>
      </c>
      <c r="F57" s="7">
        <v>23401.58467</v>
      </c>
    </row>
    <row r="58" spans="1:6" ht="20.100000000000001" customHeight="1">
      <c r="A58" s="16" t="s">
        <v>400</v>
      </c>
      <c r="B58" s="7">
        <v>954</v>
      </c>
      <c r="C58" s="7">
        <v>28984.014009999999</v>
      </c>
      <c r="D58" s="7">
        <v>26845.814330000001</v>
      </c>
      <c r="E58" s="7">
        <v>30748.824410000001</v>
      </c>
      <c r="F58" s="7">
        <v>28608.1018</v>
      </c>
    </row>
    <row r="59" spans="1:6" ht="20.100000000000001" customHeight="1">
      <c r="A59" s="16" t="s">
        <v>592</v>
      </c>
      <c r="B59" s="7">
        <v>2060</v>
      </c>
      <c r="C59" s="7">
        <v>26223.841479999999</v>
      </c>
      <c r="D59" s="7">
        <v>24547.74134</v>
      </c>
      <c r="E59" s="7">
        <v>26632.088360000002</v>
      </c>
      <c r="F59" s="7">
        <v>24878.165840000001</v>
      </c>
    </row>
    <row r="60" spans="1:6" ht="20.100000000000001" customHeight="1">
      <c r="A60" s="16" t="s">
        <v>593</v>
      </c>
      <c r="B60" s="7">
        <v>1871</v>
      </c>
      <c r="C60" s="7">
        <v>25805.680319999999</v>
      </c>
      <c r="D60" s="7">
        <v>24191.080839999999</v>
      </c>
      <c r="E60" s="7">
        <v>26595.170269999999</v>
      </c>
      <c r="F60" s="7">
        <v>24977.83135</v>
      </c>
    </row>
    <row r="61" spans="1:6" ht="20.100000000000001" customHeight="1">
      <c r="A61" s="16" t="s">
        <v>401</v>
      </c>
      <c r="B61" s="7">
        <v>7563</v>
      </c>
      <c r="C61" s="7">
        <v>25880.33799</v>
      </c>
      <c r="D61" s="7">
        <v>24005.6656</v>
      </c>
      <c r="E61" s="7">
        <v>26811.130850000001</v>
      </c>
      <c r="F61" s="7">
        <v>24756.91876</v>
      </c>
    </row>
    <row r="62" spans="1:6" s="44" customFormat="1" ht="20.100000000000001" customHeight="1">
      <c r="A62" s="43" t="s">
        <v>402</v>
      </c>
      <c r="B62" s="33">
        <v>1022</v>
      </c>
      <c r="C62" s="33">
        <v>29402.830460000001</v>
      </c>
      <c r="D62" s="33">
        <v>27320.302970000001</v>
      </c>
      <c r="E62" s="33">
        <v>30003.72309</v>
      </c>
      <c r="F62" s="33">
        <v>28258.71977</v>
      </c>
    </row>
    <row r="63" spans="1:6" s="44" customFormat="1" ht="20.100000000000001" customHeight="1">
      <c r="A63" s="43" t="s">
        <v>403</v>
      </c>
      <c r="B63" s="33">
        <v>1724</v>
      </c>
      <c r="C63" s="33">
        <v>24823.232840000001</v>
      </c>
      <c r="D63" s="33">
        <v>23183.013749999998</v>
      </c>
      <c r="E63" s="33">
        <v>25200.897410000001</v>
      </c>
      <c r="F63" s="33">
        <v>23567.188020000001</v>
      </c>
    </row>
    <row r="64" spans="1:6" s="44" customFormat="1" ht="20.100000000000001" customHeight="1">
      <c r="A64" s="18" t="s">
        <v>404</v>
      </c>
      <c r="B64" s="11">
        <v>209</v>
      </c>
      <c r="C64" s="11">
        <v>26531.517189999999</v>
      </c>
      <c r="D64" s="11">
        <v>24815.635190000001</v>
      </c>
      <c r="E64" s="11">
        <v>28722.678980000001</v>
      </c>
      <c r="F64" s="11">
        <v>26497.5726</v>
      </c>
    </row>
  </sheetData>
  <mergeCells count="11">
    <mergeCell ref="A35:F35"/>
    <mergeCell ref="A37:A39"/>
    <mergeCell ref="B37:B39"/>
    <mergeCell ref="C37:F37"/>
    <mergeCell ref="C38:D38"/>
    <mergeCell ref="E38:F38"/>
    <mergeCell ref="A1:F1"/>
    <mergeCell ref="A3:A4"/>
    <mergeCell ref="B3:B4"/>
    <mergeCell ref="C3:D3"/>
    <mergeCell ref="E3:F3"/>
  </mergeCells>
  <phoneticPr fontId="0" type="noConversion"/>
  <pageMargins left="0.47244094488188981" right="0.47244094488188981" top="0.78740157480314965" bottom="0.78740157480314965" header="0.51181102362204722" footer="0.51181102362204722"/>
  <pageSetup paperSize="9" scale="95" firstPageNumber="61" orientation="portrait" r:id="rId1"/>
  <headerFooter alignWithMargins="0">
    <oddFooter>&amp;C&amp;"Tahoma,Regular"&amp;9&amp;P</oddFooter>
  </headerFooter>
  <rowBreaks count="1" manualBreakCount="1">
    <brk id="3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theme="6" tint="0.39997558519241921"/>
  </sheetPr>
  <dimension ref="A1:F28"/>
  <sheetViews>
    <sheetView rightToLeft="1" workbookViewId="0">
      <selection sqref="A1:XFD1048576"/>
    </sheetView>
  </sheetViews>
  <sheetFormatPr defaultColWidth="9" defaultRowHeight="23.45" customHeight="1"/>
  <cols>
    <col min="1" max="1" width="21.25" style="16" customWidth="1"/>
    <col min="2" max="6" width="13.625" style="40" customWidth="1"/>
    <col min="7" max="16384" width="9" style="10"/>
  </cols>
  <sheetData>
    <row r="1" spans="1:6" s="41" customFormat="1" ht="23.45" customHeight="1">
      <c r="A1" s="250" t="s">
        <v>586</v>
      </c>
      <c r="B1" s="250"/>
      <c r="C1" s="250"/>
      <c r="D1" s="250"/>
      <c r="E1" s="250"/>
      <c r="F1" s="250"/>
    </row>
    <row r="2" spans="1:6" s="41" customFormat="1" ht="20.100000000000001" customHeight="1">
      <c r="A2" s="10"/>
      <c r="B2" s="37"/>
      <c r="C2" s="37"/>
      <c r="D2" s="37"/>
      <c r="E2" s="37"/>
      <c r="F2" s="37"/>
    </row>
    <row r="3" spans="1:6" s="41" customFormat="1" ht="20.100000000000001" customHeight="1">
      <c r="A3" s="243" t="s">
        <v>26</v>
      </c>
      <c r="B3" s="244" t="s">
        <v>543</v>
      </c>
      <c r="C3" s="245">
        <v>2018</v>
      </c>
      <c r="D3" s="245"/>
      <c r="E3" s="245">
        <v>2019</v>
      </c>
      <c r="F3" s="245"/>
    </row>
    <row r="4" spans="1:6" s="41" customFormat="1" ht="23.45" customHeight="1">
      <c r="A4" s="243"/>
      <c r="B4" s="244"/>
      <c r="C4" s="67" t="s">
        <v>10</v>
      </c>
      <c r="D4" s="67" t="s">
        <v>55</v>
      </c>
      <c r="E4" s="67" t="s">
        <v>10</v>
      </c>
      <c r="F4" s="67" t="s">
        <v>55</v>
      </c>
    </row>
    <row r="5" spans="1:6" s="41" customFormat="1" ht="12" customHeight="1">
      <c r="B5" s="7"/>
      <c r="C5" s="7"/>
      <c r="D5" s="7"/>
      <c r="E5" s="7"/>
      <c r="F5" s="7"/>
    </row>
    <row r="6" spans="1:6" ht="23.45" customHeight="1">
      <c r="A6" s="212" t="s">
        <v>144</v>
      </c>
      <c r="B6" s="7">
        <v>1530312</v>
      </c>
      <c r="C6" s="7">
        <v>24609.811290000001</v>
      </c>
      <c r="D6" s="7">
        <v>22773.399000000001</v>
      </c>
      <c r="E6" s="7">
        <v>25369.78168</v>
      </c>
      <c r="F6" s="7">
        <v>23476.898929999999</v>
      </c>
    </row>
    <row r="7" spans="1:6" ht="23.45" customHeight="1">
      <c r="A7" s="212" t="s">
        <v>0</v>
      </c>
      <c r="B7" s="7">
        <v>169596</v>
      </c>
      <c r="C7" s="7">
        <v>18457.182379999998</v>
      </c>
      <c r="D7" s="7">
        <v>16717.881789999999</v>
      </c>
      <c r="E7" s="7">
        <v>19023.770250000001</v>
      </c>
      <c r="F7" s="7">
        <v>17249.906739999999</v>
      </c>
    </row>
    <row r="8" spans="1:6" ht="23.45" customHeight="1">
      <c r="A8" s="16" t="s">
        <v>0</v>
      </c>
      <c r="B8" s="7">
        <v>169596</v>
      </c>
      <c r="C8" s="7">
        <v>18457.182379999998</v>
      </c>
      <c r="D8" s="7">
        <v>16717.881789999999</v>
      </c>
      <c r="E8" s="7">
        <v>19023.770250000001</v>
      </c>
      <c r="F8" s="7">
        <v>17249.906739999999</v>
      </c>
    </row>
    <row r="9" spans="1:6" ht="23.45" customHeight="1">
      <c r="A9" s="212" t="s">
        <v>27</v>
      </c>
      <c r="B9" s="7">
        <v>260514</v>
      </c>
      <c r="C9" s="7">
        <v>19760.0406</v>
      </c>
      <c r="D9" s="7">
        <v>18140.082549999999</v>
      </c>
      <c r="E9" s="7">
        <v>20323.003939999999</v>
      </c>
      <c r="F9" s="7">
        <v>18613.875670000001</v>
      </c>
    </row>
    <row r="10" spans="1:6" ht="23.45" customHeight="1">
      <c r="A10" s="16" t="s">
        <v>195</v>
      </c>
      <c r="B10" s="7">
        <v>20594</v>
      </c>
      <c r="C10" s="7">
        <v>20761.947789999998</v>
      </c>
      <c r="D10" s="7">
        <v>19053.442899999998</v>
      </c>
      <c r="E10" s="7">
        <v>21310.667099999999</v>
      </c>
      <c r="F10" s="7">
        <v>19590.13852</v>
      </c>
    </row>
    <row r="11" spans="1:6" ht="23.45" customHeight="1">
      <c r="A11" s="16" t="s">
        <v>532</v>
      </c>
      <c r="B11" s="7">
        <v>19445</v>
      </c>
      <c r="C11" s="7">
        <v>20488.0154</v>
      </c>
      <c r="D11" s="7">
        <v>18923.78414</v>
      </c>
      <c r="E11" s="7">
        <v>21045.496439999999</v>
      </c>
      <c r="F11" s="7">
        <v>19416.060079999999</v>
      </c>
    </row>
    <row r="12" spans="1:6" ht="23.45" customHeight="1">
      <c r="A12" s="16" t="s">
        <v>533</v>
      </c>
      <c r="B12" s="7">
        <v>91818</v>
      </c>
      <c r="C12" s="7">
        <v>19930.14932</v>
      </c>
      <c r="D12" s="7">
        <v>18300.49799</v>
      </c>
      <c r="E12" s="7">
        <v>20434.567429999999</v>
      </c>
      <c r="F12" s="7">
        <v>18693.206819999999</v>
      </c>
    </row>
    <row r="13" spans="1:6" ht="23.45" customHeight="1">
      <c r="A13" s="16" t="s">
        <v>191</v>
      </c>
      <c r="B13" s="7">
        <v>118916</v>
      </c>
      <c r="C13" s="7">
        <v>19481.24223</v>
      </c>
      <c r="D13" s="7">
        <v>17875.924940000001</v>
      </c>
      <c r="E13" s="7">
        <v>20082.56423</v>
      </c>
      <c r="F13" s="7">
        <v>18384.42741</v>
      </c>
    </row>
    <row r="14" spans="1:6" ht="23.45" customHeight="1">
      <c r="A14" s="16" t="s">
        <v>418</v>
      </c>
      <c r="B14" s="7">
        <v>9741</v>
      </c>
      <c r="C14" s="7">
        <v>17934.012190000001</v>
      </c>
      <c r="D14" s="7">
        <v>16329.66994</v>
      </c>
      <c r="E14" s="7">
        <v>18650.151109999999</v>
      </c>
      <c r="F14" s="7">
        <v>17001.86549</v>
      </c>
    </row>
    <row r="15" spans="1:6" ht="23.45" customHeight="1">
      <c r="A15" s="212" t="s">
        <v>1</v>
      </c>
      <c r="B15" s="7">
        <v>180740</v>
      </c>
      <c r="C15" s="7">
        <v>25019.580900000001</v>
      </c>
      <c r="D15" s="7">
        <v>23304.85484</v>
      </c>
      <c r="E15" s="7">
        <v>25790.87113</v>
      </c>
      <c r="F15" s="7">
        <v>23993.560460000001</v>
      </c>
    </row>
    <row r="16" spans="1:6" ht="23.45" customHeight="1">
      <c r="A16" s="16" t="s">
        <v>1</v>
      </c>
      <c r="B16" s="7">
        <v>102785</v>
      </c>
      <c r="C16" s="7">
        <v>26672.38723</v>
      </c>
      <c r="D16" s="7">
        <v>25026.199199999999</v>
      </c>
      <c r="E16" s="7">
        <v>27559.052179999999</v>
      </c>
      <c r="F16" s="7">
        <v>25840.234120000001</v>
      </c>
    </row>
    <row r="17" spans="1:6" ht="23.45" customHeight="1">
      <c r="A17" s="16" t="s">
        <v>159</v>
      </c>
      <c r="B17" s="7">
        <v>77955</v>
      </c>
      <c r="C17" s="7">
        <v>22778.543430000002</v>
      </c>
      <c r="D17" s="7">
        <v>21010.444009999999</v>
      </c>
      <c r="E17" s="7">
        <v>23416.52144</v>
      </c>
      <c r="F17" s="7">
        <v>21558.689689999999</v>
      </c>
    </row>
    <row r="18" spans="1:6" ht="23.45" customHeight="1">
      <c r="A18" s="212" t="s">
        <v>29</v>
      </c>
      <c r="B18" s="7">
        <v>396404</v>
      </c>
      <c r="C18" s="7">
        <v>29360.592379999998</v>
      </c>
      <c r="D18" s="7">
        <v>27543.597849999998</v>
      </c>
      <c r="E18" s="7">
        <v>30287.195500000002</v>
      </c>
      <c r="F18" s="7">
        <v>28436.466820000001</v>
      </c>
    </row>
    <row r="19" spans="1:6" ht="23.45" customHeight="1">
      <c r="A19" s="16" t="s">
        <v>534</v>
      </c>
      <c r="B19" s="7">
        <v>80181</v>
      </c>
      <c r="C19" s="7">
        <v>25823.061760000001</v>
      </c>
      <c r="D19" s="7">
        <v>24024.01197</v>
      </c>
      <c r="E19" s="7">
        <v>26728.434209999999</v>
      </c>
      <c r="F19" s="7">
        <v>24884.643919999999</v>
      </c>
    </row>
    <row r="20" spans="1:6" ht="23.45" customHeight="1">
      <c r="A20" s="16" t="s">
        <v>408</v>
      </c>
      <c r="B20" s="7">
        <v>141355</v>
      </c>
      <c r="C20" s="7">
        <v>31294.36103</v>
      </c>
      <c r="D20" s="7">
        <v>29392.042130000002</v>
      </c>
      <c r="E20" s="7">
        <v>32271.56395</v>
      </c>
      <c r="F20" s="7">
        <v>30338.214650000002</v>
      </c>
    </row>
    <row r="21" spans="1:6" ht="23.45" customHeight="1">
      <c r="A21" s="16" t="s">
        <v>166</v>
      </c>
      <c r="B21" s="7">
        <v>59410</v>
      </c>
      <c r="C21" s="7">
        <v>29095.975429999999</v>
      </c>
      <c r="D21" s="7">
        <v>27255.25835</v>
      </c>
      <c r="E21" s="7">
        <v>29622.349259999999</v>
      </c>
      <c r="F21" s="7">
        <v>27744.197469999999</v>
      </c>
    </row>
    <row r="22" spans="1:6" ht="23.45" customHeight="1">
      <c r="A22" s="16" t="s">
        <v>154</v>
      </c>
      <c r="B22" s="7">
        <v>115458</v>
      </c>
      <c r="C22" s="7">
        <v>29629.7048</v>
      </c>
      <c r="D22" s="7">
        <v>27940.767370000001</v>
      </c>
      <c r="E22" s="7">
        <v>30644.616620000001</v>
      </c>
      <c r="F22" s="7">
        <v>28930.97452</v>
      </c>
    </row>
    <row r="23" spans="1:6" ht="23.45" customHeight="1">
      <c r="A23" s="212" t="s">
        <v>535</v>
      </c>
      <c r="B23" s="7">
        <v>238938</v>
      </c>
      <c r="C23" s="7">
        <v>28451.970219999999</v>
      </c>
      <c r="D23" s="7">
        <v>26464.047429999999</v>
      </c>
      <c r="E23" s="7">
        <v>29395.589339999999</v>
      </c>
      <c r="F23" s="7">
        <v>27388.201270000001</v>
      </c>
    </row>
    <row r="24" spans="1:6" ht="23.45" customHeight="1">
      <c r="A24" s="16" t="s">
        <v>535</v>
      </c>
      <c r="B24" s="7">
        <v>238938</v>
      </c>
      <c r="C24" s="7">
        <v>28451.970219999999</v>
      </c>
      <c r="D24" s="7">
        <v>26464.047429999999</v>
      </c>
      <c r="E24" s="7">
        <v>29395.589339999999</v>
      </c>
      <c r="F24" s="7">
        <v>27388.201270000001</v>
      </c>
    </row>
    <row r="25" spans="1:6" ht="23.45" customHeight="1">
      <c r="A25" s="212" t="s">
        <v>32</v>
      </c>
      <c r="B25" s="7">
        <v>207884</v>
      </c>
      <c r="C25" s="7">
        <v>22368.264279999999</v>
      </c>
      <c r="D25" s="7">
        <v>20576.158719999999</v>
      </c>
      <c r="E25" s="7">
        <v>23079.801609999999</v>
      </c>
      <c r="F25" s="7">
        <v>21229.63998</v>
      </c>
    </row>
    <row r="26" spans="1:6" ht="23.45" customHeight="1">
      <c r="A26" s="16" t="s">
        <v>150</v>
      </c>
      <c r="B26" s="7">
        <v>92435</v>
      </c>
      <c r="C26" s="7">
        <v>22739.51844</v>
      </c>
      <c r="D26" s="7">
        <v>21132.549490000001</v>
      </c>
      <c r="E26" s="7">
        <v>23442.262890000002</v>
      </c>
      <c r="F26" s="7">
        <v>21813.708729999998</v>
      </c>
    </row>
    <row r="27" spans="1:6" ht="23.45" customHeight="1">
      <c r="A27" s="16" t="s">
        <v>147</v>
      </c>
      <c r="B27" s="7">
        <v>115449</v>
      </c>
      <c r="C27" s="7">
        <v>22058.646430000001</v>
      </c>
      <c r="D27" s="7">
        <v>20120.721379999999</v>
      </c>
      <c r="E27" s="7">
        <v>22783.462889999999</v>
      </c>
      <c r="F27" s="7">
        <v>20762.001499999998</v>
      </c>
    </row>
    <row r="28" spans="1:6" ht="23.45" customHeight="1">
      <c r="A28" s="103" t="s">
        <v>33</v>
      </c>
      <c r="B28" s="11">
        <v>75626</v>
      </c>
      <c r="C28" s="11">
        <v>22035.360830000001</v>
      </c>
      <c r="D28" s="11">
        <v>20107.59835</v>
      </c>
      <c r="E28" s="11">
        <v>22705.228589999999</v>
      </c>
      <c r="F28" s="11">
        <v>20717.49296</v>
      </c>
    </row>
  </sheetData>
  <mergeCells count="5">
    <mergeCell ref="A1:F1"/>
    <mergeCell ref="A3:A4"/>
    <mergeCell ref="B3:B4"/>
    <mergeCell ref="C3:D3"/>
    <mergeCell ref="E3:F3"/>
  </mergeCells>
  <phoneticPr fontId="0" type="noConversion"/>
  <pageMargins left="0.47244094488188981" right="0.47244094488188981" top="0.78740157480314965" bottom="0.78740157480314965" header="0.51181102362204722" footer="0.51181102362204722"/>
  <pageSetup paperSize="9" scale="95" firstPageNumber="99" orientation="portrait" r:id="rId1"/>
  <headerFooter alignWithMargins="0">
    <oddFooter>&amp;C&amp;"Tahoma,Regular"&amp;9&amp;P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theme="6" tint="0.39997558519241921"/>
  </sheetPr>
  <dimension ref="A1:F336"/>
  <sheetViews>
    <sheetView rightToLeft="1" workbookViewId="0">
      <selection sqref="A1:XFD1048576"/>
    </sheetView>
  </sheetViews>
  <sheetFormatPr defaultColWidth="9" defaultRowHeight="23.45" customHeight="1"/>
  <cols>
    <col min="1" max="1" width="33" style="16" customWidth="1"/>
    <col min="2" max="6" width="11.625" style="7" customWidth="1"/>
    <col min="7" max="16384" width="9" style="10"/>
  </cols>
  <sheetData>
    <row r="1" spans="1:6" ht="20.100000000000001" customHeight="1">
      <c r="A1" s="251" t="s">
        <v>587</v>
      </c>
      <c r="B1" s="251"/>
      <c r="C1" s="251"/>
      <c r="D1" s="251"/>
      <c r="E1" s="251"/>
      <c r="F1" s="251"/>
    </row>
    <row r="2" spans="1:6" ht="20.100000000000001" customHeight="1">
      <c r="A2" s="10"/>
      <c r="B2" s="37"/>
      <c r="C2" s="37"/>
      <c r="D2" s="37"/>
      <c r="E2" s="37"/>
      <c r="F2" s="37"/>
    </row>
    <row r="3" spans="1:6" ht="20.100000000000001" customHeight="1">
      <c r="A3" s="243" t="s">
        <v>13</v>
      </c>
      <c r="B3" s="244" t="s">
        <v>543</v>
      </c>
      <c r="C3" s="245">
        <v>2018</v>
      </c>
      <c r="D3" s="245"/>
      <c r="E3" s="245">
        <v>2019</v>
      </c>
      <c r="F3" s="245"/>
    </row>
    <row r="4" spans="1:6" ht="23.45" customHeight="1">
      <c r="A4" s="243"/>
      <c r="B4" s="244"/>
      <c r="C4" s="67" t="s">
        <v>10</v>
      </c>
      <c r="D4" s="67" t="s">
        <v>58</v>
      </c>
      <c r="E4" s="67" t="s">
        <v>10</v>
      </c>
      <c r="F4" s="67" t="s">
        <v>58</v>
      </c>
    </row>
    <row r="5" spans="1:6" ht="12" customHeight="1">
      <c r="A5" s="41"/>
    </row>
    <row r="6" spans="1:6" ht="21.95" customHeight="1">
      <c r="A6" s="212" t="s">
        <v>144</v>
      </c>
      <c r="B6" s="7">
        <v>1840860</v>
      </c>
      <c r="C6" s="7">
        <v>8475.5924780000005</v>
      </c>
      <c r="D6" s="7">
        <v>6812.2873740000005</v>
      </c>
      <c r="E6" s="7">
        <v>8745.8321350000006</v>
      </c>
      <c r="F6" s="7">
        <v>7051.5582690000001</v>
      </c>
    </row>
    <row r="7" spans="1:6" ht="21.95" customHeight="1">
      <c r="A7" s="213" t="s">
        <v>435</v>
      </c>
      <c r="B7" s="7">
        <v>1701600</v>
      </c>
      <c r="C7" s="7">
        <v>8460.9940279999992</v>
      </c>
      <c r="D7" s="7">
        <v>6822.926547</v>
      </c>
      <c r="E7" s="7">
        <v>8726.1040699999994</v>
      </c>
      <c r="F7" s="7">
        <v>7057.7028399999999</v>
      </c>
    </row>
    <row r="8" spans="1:6" ht="21.95" customHeight="1">
      <c r="A8" s="213" t="s">
        <v>145</v>
      </c>
      <c r="B8" s="7">
        <v>1479620</v>
      </c>
      <c r="C8" s="7">
        <v>8781.9705919999997</v>
      </c>
      <c r="D8" s="7">
        <v>7125.3924260000003</v>
      </c>
      <c r="E8" s="7">
        <v>9069.5768960000005</v>
      </c>
      <c r="F8" s="7">
        <v>7386.4747200000002</v>
      </c>
    </row>
    <row r="9" spans="1:6" ht="21.95" customHeight="1">
      <c r="A9" s="56" t="s">
        <v>142</v>
      </c>
      <c r="B9" s="7">
        <v>143540</v>
      </c>
      <c r="C9" s="7">
        <v>7294.3736319999998</v>
      </c>
      <c r="D9" s="7">
        <v>5711.9749769999999</v>
      </c>
      <c r="E9" s="7">
        <v>7543.0981069999998</v>
      </c>
      <c r="F9" s="7">
        <v>5929.2087949999996</v>
      </c>
    </row>
    <row r="10" spans="1:6" ht="21.95" customHeight="1">
      <c r="A10" s="17" t="s">
        <v>127</v>
      </c>
      <c r="B10" s="7">
        <v>494663</v>
      </c>
      <c r="C10" s="7">
        <v>9639.6080409999995</v>
      </c>
      <c r="D10" s="7">
        <v>8001.7633480000004</v>
      </c>
      <c r="E10" s="7">
        <v>9847.8756069999999</v>
      </c>
      <c r="F10" s="7">
        <v>8201.6307919999999</v>
      </c>
    </row>
    <row r="11" spans="1:6" ht="21.95" customHeight="1">
      <c r="A11" s="16" t="s">
        <v>128</v>
      </c>
      <c r="B11" s="7">
        <v>219781</v>
      </c>
      <c r="C11" s="7">
        <v>8756.5479419999992</v>
      </c>
      <c r="D11" s="7">
        <v>7242.6273959999999</v>
      </c>
      <c r="E11" s="7">
        <v>9125.1972249999999</v>
      </c>
      <c r="F11" s="7">
        <v>7574.8276830000004</v>
      </c>
    </row>
    <row r="12" spans="1:6" ht="21.95" customHeight="1">
      <c r="A12" s="16" t="s">
        <v>118</v>
      </c>
      <c r="B12" s="7">
        <v>243923</v>
      </c>
      <c r="C12" s="7">
        <v>8738.2060299999994</v>
      </c>
      <c r="D12" s="7">
        <v>7071.583603</v>
      </c>
      <c r="E12" s="7">
        <v>9124.9945939999998</v>
      </c>
      <c r="F12" s="7">
        <v>7414.4815170000002</v>
      </c>
    </row>
    <row r="13" spans="1:6" ht="21.95" customHeight="1">
      <c r="A13" s="16" t="s">
        <v>119</v>
      </c>
      <c r="B13" s="7">
        <v>268774</v>
      </c>
      <c r="C13" s="7">
        <v>8160.877305</v>
      </c>
      <c r="D13" s="7">
        <v>6545.8998949999996</v>
      </c>
      <c r="E13" s="7">
        <v>8466.4752499999995</v>
      </c>
      <c r="F13" s="7">
        <v>6821.873955</v>
      </c>
    </row>
    <row r="14" spans="1:6" s="56" customFormat="1" ht="21.95" customHeight="1">
      <c r="A14" s="16" t="s">
        <v>120</v>
      </c>
      <c r="B14" s="7">
        <v>41229</v>
      </c>
      <c r="C14" s="7">
        <v>8278.6634720000002</v>
      </c>
      <c r="D14" s="7">
        <v>6505.0208490000005</v>
      </c>
      <c r="E14" s="7">
        <v>8638.9668860000002</v>
      </c>
      <c r="F14" s="7">
        <v>6807.8409300000003</v>
      </c>
    </row>
    <row r="15" spans="1:6" ht="21.95" customHeight="1">
      <c r="A15" s="16" t="s">
        <v>129</v>
      </c>
      <c r="B15" s="7">
        <v>40225</v>
      </c>
      <c r="C15" s="7">
        <v>8562.0941230000008</v>
      </c>
      <c r="D15" s="7">
        <v>6565.0327459999999</v>
      </c>
      <c r="E15" s="7">
        <v>8894.6484409999994</v>
      </c>
      <c r="F15" s="7">
        <v>6854.9797349999999</v>
      </c>
    </row>
    <row r="16" spans="1:6" ht="21.95" customHeight="1">
      <c r="A16" s="16" t="s">
        <v>130</v>
      </c>
      <c r="B16" s="7">
        <v>27485</v>
      </c>
      <c r="C16" s="7">
        <v>7753.8908300000003</v>
      </c>
      <c r="D16" s="7">
        <v>5455.2454680000001</v>
      </c>
      <c r="E16" s="7">
        <v>8071.0556239999996</v>
      </c>
      <c r="F16" s="7">
        <v>5738.535194</v>
      </c>
    </row>
    <row r="17" spans="1:6" ht="21.95" customHeight="1">
      <c r="A17" s="213" t="s">
        <v>289</v>
      </c>
      <c r="B17" s="7">
        <v>221980</v>
      </c>
      <c r="C17" s="7">
        <v>6170.5179630000002</v>
      </c>
      <c r="D17" s="7">
        <v>4767.5690020000002</v>
      </c>
      <c r="E17" s="7">
        <v>6308.8021150000004</v>
      </c>
      <c r="F17" s="7">
        <v>4866.2556409999997</v>
      </c>
    </row>
    <row r="18" spans="1:6" ht="21.95" customHeight="1">
      <c r="A18" s="16" t="s">
        <v>118</v>
      </c>
      <c r="B18" s="7">
        <v>34932</v>
      </c>
      <c r="C18" s="7">
        <v>6078.4735929999997</v>
      </c>
      <c r="D18" s="7">
        <v>4658.4202770000002</v>
      </c>
      <c r="E18" s="7">
        <v>6189.4099470000001</v>
      </c>
      <c r="F18" s="7">
        <v>4742.7838620000002</v>
      </c>
    </row>
    <row r="19" spans="1:6" ht="21.95" customHeight="1">
      <c r="A19" s="16" t="s">
        <v>119</v>
      </c>
      <c r="B19" s="7">
        <v>77139</v>
      </c>
      <c r="C19" s="7">
        <v>6095.9974130000001</v>
      </c>
      <c r="D19" s="7">
        <v>4689.1495480000003</v>
      </c>
      <c r="E19" s="7">
        <v>6251.8357219999998</v>
      </c>
      <c r="F19" s="7">
        <v>4810.6494439999997</v>
      </c>
    </row>
    <row r="20" spans="1:6" ht="21.95" customHeight="1">
      <c r="A20" s="16" t="s">
        <v>120</v>
      </c>
      <c r="B20" s="7">
        <v>69847</v>
      </c>
      <c r="C20" s="7">
        <v>6179.1907860000001</v>
      </c>
      <c r="D20" s="7">
        <v>4803.211996</v>
      </c>
      <c r="E20" s="7">
        <v>6309.3476840000003</v>
      </c>
      <c r="F20" s="7">
        <v>4894.1595960000004</v>
      </c>
    </row>
    <row r="21" spans="1:6" ht="21.95" customHeight="1">
      <c r="A21" s="16" t="s">
        <v>129</v>
      </c>
      <c r="B21" s="7">
        <v>26745</v>
      </c>
      <c r="C21" s="7">
        <v>6328.4629619999996</v>
      </c>
      <c r="D21" s="7">
        <v>4912.189488</v>
      </c>
      <c r="E21" s="7">
        <v>6487.3706570000004</v>
      </c>
      <c r="F21" s="7">
        <v>5019.1846889999997</v>
      </c>
    </row>
    <row r="22" spans="1:6" ht="21.95" customHeight="1">
      <c r="A22" s="16" t="s">
        <v>130</v>
      </c>
      <c r="B22" s="7">
        <v>13317</v>
      </c>
      <c r="C22" s="7">
        <v>6443.4491209999996</v>
      </c>
      <c r="D22" s="7">
        <v>5001.5973080000003</v>
      </c>
      <c r="E22" s="7">
        <v>6587.7566690000003</v>
      </c>
      <c r="F22" s="7">
        <v>5058.7485100000004</v>
      </c>
    </row>
    <row r="23" spans="1:6" ht="21.95" customHeight="1">
      <c r="A23" s="213" t="s">
        <v>436</v>
      </c>
      <c r="B23" s="7">
        <v>128559</v>
      </c>
      <c r="C23" s="7">
        <v>8890.4436229999992</v>
      </c>
      <c r="D23" s="7">
        <v>6901.1221009999999</v>
      </c>
      <c r="E23" s="7">
        <v>9192.7092680000005</v>
      </c>
      <c r="F23" s="7">
        <v>7171.8079729999999</v>
      </c>
    </row>
    <row r="24" spans="1:6" ht="21.95" customHeight="1">
      <c r="A24" s="16" t="s">
        <v>2</v>
      </c>
      <c r="B24" s="7">
        <v>61312</v>
      </c>
      <c r="C24" s="7">
        <v>9134.8261899999998</v>
      </c>
      <c r="D24" s="7">
        <v>7163.7295450000001</v>
      </c>
      <c r="E24" s="7">
        <v>9497.8218230000002</v>
      </c>
      <c r="F24" s="7">
        <v>7485.8929589999998</v>
      </c>
    </row>
    <row r="25" spans="1:6" ht="21.95" customHeight="1">
      <c r="A25" s="16" t="s">
        <v>3</v>
      </c>
      <c r="B25" s="7">
        <v>5069</v>
      </c>
      <c r="C25" s="7">
        <v>8535.5493659999993</v>
      </c>
      <c r="D25" s="7">
        <v>6245.2157310000002</v>
      </c>
      <c r="E25" s="7">
        <v>8279.3498899999995</v>
      </c>
      <c r="F25" s="7">
        <v>5994.0010380000003</v>
      </c>
    </row>
    <row r="26" spans="1:6" s="56" customFormat="1" ht="21.95" customHeight="1">
      <c r="A26" s="16" t="s">
        <v>4</v>
      </c>
      <c r="B26" s="7">
        <v>35300</v>
      </c>
      <c r="C26" s="7">
        <v>8653.8000400000001</v>
      </c>
      <c r="D26" s="7">
        <v>6865.1029019999996</v>
      </c>
      <c r="E26" s="7">
        <v>9037.9570889999995</v>
      </c>
      <c r="F26" s="7">
        <v>7193.2397760000003</v>
      </c>
    </row>
    <row r="27" spans="1:6" ht="21.95" customHeight="1">
      <c r="A27" s="16" t="s">
        <v>5</v>
      </c>
      <c r="B27" s="7">
        <v>1164</v>
      </c>
      <c r="C27" s="7">
        <v>7811.9191190000001</v>
      </c>
      <c r="D27" s="7">
        <v>5209.7057530000002</v>
      </c>
      <c r="E27" s="7">
        <v>7966.5000449999998</v>
      </c>
      <c r="F27" s="7">
        <v>5553.4097659999998</v>
      </c>
    </row>
    <row r="28" spans="1:6" ht="21.95" customHeight="1">
      <c r="A28" s="10" t="s">
        <v>124</v>
      </c>
      <c r="B28" s="7">
        <v>15317</v>
      </c>
      <c r="C28" s="7">
        <v>8060.8277820000003</v>
      </c>
      <c r="D28" s="7">
        <v>5850.6437020000003</v>
      </c>
      <c r="E28" s="7">
        <v>8615.6532009999992</v>
      </c>
      <c r="F28" s="7">
        <v>6331.2141949999996</v>
      </c>
    </row>
    <row r="29" spans="1:6" ht="21.95" customHeight="1">
      <c r="A29" s="16" t="s">
        <v>6</v>
      </c>
      <c r="B29" s="7">
        <v>10397</v>
      </c>
      <c r="C29" s="7">
        <v>9631.0738029999993</v>
      </c>
      <c r="D29" s="7">
        <v>7472.4482019999996</v>
      </c>
      <c r="E29" s="7">
        <v>9247.4237099999991</v>
      </c>
      <c r="F29" s="7">
        <v>7240.6521000000002</v>
      </c>
    </row>
    <row r="30" spans="1:6" ht="21.95" customHeight="1">
      <c r="A30" s="213" t="s">
        <v>7</v>
      </c>
      <c r="B30" s="7">
        <v>4752</v>
      </c>
      <c r="C30" s="7">
        <v>6590.0967760000003</v>
      </c>
      <c r="D30" s="7">
        <v>5224.8516200000004</v>
      </c>
      <c r="E30" s="7">
        <v>6700.8157359999996</v>
      </c>
      <c r="F30" s="7">
        <v>5311.5060569999996</v>
      </c>
    </row>
    <row r="31" spans="1:6" ht="21.95" customHeight="1">
      <c r="A31" s="213" t="s">
        <v>131</v>
      </c>
      <c r="B31" s="7">
        <v>5492</v>
      </c>
      <c r="C31" s="7">
        <v>5766.7474819999998</v>
      </c>
      <c r="D31" s="7">
        <v>3861.0531649999998</v>
      </c>
      <c r="E31" s="7">
        <v>5994.3177919999998</v>
      </c>
      <c r="F31" s="7">
        <v>3909.3428939999999</v>
      </c>
    </row>
    <row r="32" spans="1:6" s="56" customFormat="1" ht="21.95" customHeight="1">
      <c r="A32" s="102" t="s">
        <v>125</v>
      </c>
      <c r="B32" s="7">
        <v>5220</v>
      </c>
      <c r="C32" s="7">
        <v>5561.5216899999996</v>
      </c>
      <c r="D32" s="7">
        <v>3704.2773619999998</v>
      </c>
      <c r="E32" s="7">
        <v>5617.8105560000004</v>
      </c>
      <c r="F32" s="7">
        <v>3626.9985919999999</v>
      </c>
    </row>
    <row r="33" spans="1:6" ht="21.95" customHeight="1">
      <c r="A33" s="104" t="s">
        <v>8</v>
      </c>
      <c r="B33" s="11">
        <v>429</v>
      </c>
      <c r="C33" s="11">
        <v>8462.6746550000007</v>
      </c>
      <c r="D33" s="11">
        <v>5529.0853630000001</v>
      </c>
      <c r="E33" s="11">
        <v>8366.7574590000004</v>
      </c>
      <c r="F33" s="11">
        <v>6074.4226500000004</v>
      </c>
    </row>
    <row r="34" spans="1:6" s="41" customFormat="1" ht="20.100000000000001" customHeight="1">
      <c r="A34" s="246" t="s">
        <v>59</v>
      </c>
      <c r="B34" s="246"/>
      <c r="C34" s="246"/>
      <c r="D34" s="246"/>
      <c r="E34" s="246"/>
      <c r="F34" s="246"/>
    </row>
    <row r="35" spans="1:6" s="41" customFormat="1" ht="20.100000000000001" customHeight="1">
      <c r="A35" s="16"/>
      <c r="B35" s="37"/>
      <c r="C35" s="37"/>
      <c r="D35" s="37"/>
      <c r="E35" s="37"/>
      <c r="F35" s="37"/>
    </row>
    <row r="36" spans="1:6" ht="20.100000000000001" customHeight="1">
      <c r="A36" s="243" t="s">
        <v>13</v>
      </c>
      <c r="B36" s="244" t="s">
        <v>543</v>
      </c>
      <c r="C36" s="245">
        <v>2018</v>
      </c>
      <c r="D36" s="245"/>
      <c r="E36" s="245">
        <v>2019</v>
      </c>
      <c r="F36" s="245"/>
    </row>
    <row r="37" spans="1:6" ht="23.45" customHeight="1">
      <c r="A37" s="243"/>
      <c r="B37" s="244"/>
      <c r="C37" s="67" t="s">
        <v>10</v>
      </c>
      <c r="D37" s="67" t="s">
        <v>55</v>
      </c>
      <c r="E37" s="67" t="s">
        <v>10</v>
      </c>
      <c r="F37" s="67" t="s">
        <v>55</v>
      </c>
    </row>
    <row r="38" spans="1:6" s="41" customFormat="1" ht="12" customHeight="1">
      <c r="A38" s="61"/>
      <c r="B38" s="7"/>
      <c r="C38" s="7"/>
      <c r="D38" s="7"/>
      <c r="E38" s="7"/>
      <c r="F38" s="7"/>
    </row>
    <row r="39" spans="1:6" ht="18" customHeight="1">
      <c r="A39" s="212" t="s">
        <v>144</v>
      </c>
      <c r="B39" s="7">
        <v>1840860</v>
      </c>
      <c r="C39" s="7">
        <v>8475.5924780000005</v>
      </c>
      <c r="D39" s="7">
        <v>6812.2873740000005</v>
      </c>
      <c r="E39" s="7">
        <v>8745.8321350000006</v>
      </c>
      <c r="F39" s="7">
        <v>7051.5582690000001</v>
      </c>
    </row>
    <row r="40" spans="1:6" ht="18" customHeight="1">
      <c r="A40" s="213" t="s">
        <v>435</v>
      </c>
      <c r="B40" s="7">
        <v>1701600</v>
      </c>
      <c r="C40" s="7">
        <v>8460.9940279999992</v>
      </c>
      <c r="D40" s="7">
        <v>6822.926547</v>
      </c>
      <c r="E40" s="7">
        <v>8726.1040699999994</v>
      </c>
      <c r="F40" s="7">
        <v>7057.7028399999999</v>
      </c>
    </row>
    <row r="41" spans="1:6" ht="18" customHeight="1">
      <c r="A41" s="213" t="s">
        <v>145</v>
      </c>
      <c r="B41" s="7">
        <v>1479620</v>
      </c>
      <c r="C41" s="7">
        <v>8781.9705919999997</v>
      </c>
      <c r="D41" s="7">
        <v>7125.3924260000003</v>
      </c>
      <c r="E41" s="7">
        <v>9069.5768960000005</v>
      </c>
      <c r="F41" s="7">
        <v>7386.4747200000002</v>
      </c>
    </row>
    <row r="42" spans="1:6" ht="18" customHeight="1">
      <c r="A42" s="110" t="s">
        <v>142</v>
      </c>
      <c r="B42" s="7">
        <v>143540</v>
      </c>
      <c r="C42" s="7">
        <v>7294.3736319999998</v>
      </c>
      <c r="D42" s="7">
        <v>5711.9749769999999</v>
      </c>
      <c r="E42" s="7">
        <v>7543.0981069999998</v>
      </c>
      <c r="F42" s="7">
        <v>5929.2087949999996</v>
      </c>
    </row>
    <row r="43" spans="1:6" ht="18" customHeight="1">
      <c r="A43" s="10" t="s">
        <v>0</v>
      </c>
      <c r="B43" s="7">
        <v>143540</v>
      </c>
      <c r="C43" s="7">
        <v>7294.3736319999998</v>
      </c>
      <c r="D43" s="7">
        <v>5711.9749769999999</v>
      </c>
      <c r="E43" s="7">
        <v>7543.0981069999998</v>
      </c>
      <c r="F43" s="7">
        <v>5929.2087949999996</v>
      </c>
    </row>
    <row r="44" spans="1:6" ht="18" customHeight="1">
      <c r="A44" s="213" t="s">
        <v>127</v>
      </c>
      <c r="B44" s="7">
        <v>494663</v>
      </c>
      <c r="C44" s="7">
        <v>9639.6080409999995</v>
      </c>
      <c r="D44" s="7">
        <v>8001.7633480000004</v>
      </c>
      <c r="E44" s="7">
        <v>9847.8756069999999</v>
      </c>
      <c r="F44" s="7">
        <v>8201.6307919999999</v>
      </c>
    </row>
    <row r="45" spans="1:6" ht="18" customHeight="1">
      <c r="A45" s="10" t="s">
        <v>146</v>
      </c>
      <c r="B45" s="7">
        <v>46263</v>
      </c>
      <c r="C45" s="7">
        <v>7718.4113939999997</v>
      </c>
      <c r="D45" s="7">
        <v>6222.0080559999997</v>
      </c>
      <c r="E45" s="7">
        <v>7924.9032740000002</v>
      </c>
      <c r="F45" s="7">
        <v>6424.0416800000003</v>
      </c>
    </row>
    <row r="46" spans="1:6" ht="18" customHeight="1">
      <c r="A46" s="10" t="s">
        <v>147</v>
      </c>
      <c r="B46" s="7">
        <v>49726</v>
      </c>
      <c r="C46" s="7">
        <v>7690.8121099999998</v>
      </c>
      <c r="D46" s="7">
        <v>6293.3718479999998</v>
      </c>
      <c r="E46" s="7">
        <v>8011.8807909999996</v>
      </c>
      <c r="F46" s="7">
        <v>6575.7322809999996</v>
      </c>
    </row>
    <row r="47" spans="1:6" ht="18" customHeight="1">
      <c r="A47" s="10" t="s">
        <v>151</v>
      </c>
      <c r="B47" s="7">
        <v>18162</v>
      </c>
      <c r="C47" s="7">
        <v>5731.938212</v>
      </c>
      <c r="D47" s="7">
        <v>4390.4522029999998</v>
      </c>
      <c r="E47" s="7">
        <v>5887.2375190000002</v>
      </c>
      <c r="F47" s="7">
        <v>4507.0461409999998</v>
      </c>
    </row>
    <row r="48" spans="1:6" ht="18" customHeight="1">
      <c r="A48" s="10" t="s">
        <v>1</v>
      </c>
      <c r="B48" s="7">
        <v>66427</v>
      </c>
      <c r="C48" s="7">
        <v>8739.6825599999993</v>
      </c>
      <c r="D48" s="7">
        <v>7234.8667589999995</v>
      </c>
      <c r="E48" s="7">
        <v>9162.2996469999998</v>
      </c>
      <c r="F48" s="7">
        <v>7597.3375969999997</v>
      </c>
    </row>
    <row r="49" spans="1:6" ht="18" customHeight="1">
      <c r="A49" s="10" t="s">
        <v>148</v>
      </c>
      <c r="B49" s="7">
        <v>48716</v>
      </c>
      <c r="C49" s="7">
        <v>7862.0033039999998</v>
      </c>
      <c r="D49" s="7">
        <v>6419.754645</v>
      </c>
      <c r="E49" s="7">
        <v>8173.5793439999998</v>
      </c>
      <c r="F49" s="7">
        <v>6689.7015279999996</v>
      </c>
    </row>
    <row r="50" spans="1:6" ht="18" customHeight="1">
      <c r="A50" s="10" t="s">
        <v>408</v>
      </c>
      <c r="B50" s="7">
        <v>52950</v>
      </c>
      <c r="C50" s="7">
        <v>8826.6607189999995</v>
      </c>
      <c r="D50" s="7">
        <v>7287.3985739999998</v>
      </c>
      <c r="E50" s="7">
        <v>9202.4207760000008</v>
      </c>
      <c r="F50" s="7">
        <v>7598.5916980000002</v>
      </c>
    </row>
    <row r="51" spans="1:6" ht="18" customHeight="1">
      <c r="A51" s="10" t="s">
        <v>149</v>
      </c>
      <c r="B51" s="7">
        <v>62035</v>
      </c>
      <c r="C51" s="7">
        <v>9113.2498940000005</v>
      </c>
      <c r="D51" s="7">
        <v>7572.152223</v>
      </c>
      <c r="E51" s="7">
        <v>9533.4454939999996</v>
      </c>
      <c r="F51" s="7">
        <v>7959.1598809999996</v>
      </c>
    </row>
    <row r="52" spans="1:6" ht="18" customHeight="1">
      <c r="A52" s="10" t="s">
        <v>617</v>
      </c>
      <c r="B52" s="7">
        <v>150384</v>
      </c>
      <c r="C52" s="7">
        <v>12647.844649999999</v>
      </c>
      <c r="D52" s="7">
        <v>10820.69671</v>
      </c>
      <c r="E52" s="7">
        <v>12563.826880000001</v>
      </c>
      <c r="F52" s="7">
        <v>10801.350270000001</v>
      </c>
    </row>
    <row r="53" spans="1:6" ht="18" customHeight="1">
      <c r="A53" s="213" t="s">
        <v>128</v>
      </c>
      <c r="B53" s="7">
        <v>219781</v>
      </c>
      <c r="C53" s="7">
        <v>8756.5479419999992</v>
      </c>
      <c r="D53" s="7">
        <v>7242.6273959999999</v>
      </c>
      <c r="E53" s="7">
        <v>9125.1972249999999</v>
      </c>
      <c r="F53" s="7">
        <v>7574.8276830000004</v>
      </c>
    </row>
    <row r="54" spans="1:6" ht="18" customHeight="1">
      <c r="A54" s="10" t="s">
        <v>150</v>
      </c>
      <c r="B54" s="7">
        <v>31547</v>
      </c>
      <c r="C54" s="7">
        <v>7521.2469769999998</v>
      </c>
      <c r="D54" s="7">
        <v>6069.3884289999996</v>
      </c>
      <c r="E54" s="7">
        <v>7805.6772289999999</v>
      </c>
      <c r="F54" s="7">
        <v>6351.2307529999998</v>
      </c>
    </row>
    <row r="55" spans="1:6" ht="18" customHeight="1">
      <c r="A55" s="10" t="s">
        <v>156</v>
      </c>
      <c r="B55" s="7">
        <v>13934</v>
      </c>
      <c r="C55" s="7">
        <v>6331.4783539999999</v>
      </c>
      <c r="D55" s="7">
        <v>4600.3250660000003</v>
      </c>
      <c r="E55" s="7">
        <v>6543.3643160000001</v>
      </c>
      <c r="F55" s="7">
        <v>4800.6433500000003</v>
      </c>
    </row>
    <row r="56" spans="1:6" ht="18" customHeight="1">
      <c r="A56" s="10" t="s">
        <v>152</v>
      </c>
      <c r="B56" s="7">
        <v>35366</v>
      </c>
      <c r="C56" s="7">
        <v>7843.0604599999997</v>
      </c>
      <c r="D56" s="7">
        <v>6609.6681710000003</v>
      </c>
      <c r="E56" s="7">
        <v>8121.2967509999999</v>
      </c>
      <c r="F56" s="7">
        <v>6874.4415140000001</v>
      </c>
    </row>
    <row r="57" spans="1:6" ht="18" customHeight="1">
      <c r="A57" s="10" t="s">
        <v>153</v>
      </c>
      <c r="B57" s="7">
        <v>45615</v>
      </c>
      <c r="C57" s="7">
        <v>8657.1320790000009</v>
      </c>
      <c r="D57" s="7">
        <v>7266.3778329999996</v>
      </c>
      <c r="E57" s="7">
        <v>8972.1809020000001</v>
      </c>
      <c r="F57" s="7">
        <v>7542.9026299999996</v>
      </c>
    </row>
    <row r="58" spans="1:6" ht="18" customHeight="1">
      <c r="A58" s="10" t="s">
        <v>160</v>
      </c>
      <c r="B58" s="7">
        <v>22260</v>
      </c>
      <c r="C58" s="7">
        <v>9845.5639159999992</v>
      </c>
      <c r="D58" s="7">
        <v>8175.928586</v>
      </c>
      <c r="E58" s="7">
        <v>10252.456969999999</v>
      </c>
      <c r="F58" s="7">
        <v>8564.4721590000008</v>
      </c>
    </row>
    <row r="59" spans="1:6" ht="18" customHeight="1">
      <c r="A59" s="10" t="s">
        <v>154</v>
      </c>
      <c r="B59" s="7">
        <v>28856</v>
      </c>
      <c r="C59" s="7">
        <v>8822.7778440000002</v>
      </c>
      <c r="D59" s="7">
        <v>7261.7927790000003</v>
      </c>
      <c r="E59" s="7">
        <v>9248.7565290000002</v>
      </c>
      <c r="F59" s="7">
        <v>7604.9648939999997</v>
      </c>
    </row>
    <row r="60" spans="1:6" ht="18" customHeight="1">
      <c r="A60" s="17" t="s">
        <v>155</v>
      </c>
      <c r="B60" s="7">
        <v>42203</v>
      </c>
      <c r="C60" s="7">
        <v>10608.1155</v>
      </c>
      <c r="D60" s="7">
        <v>9005.2941840000003</v>
      </c>
      <c r="E60" s="7">
        <v>11136.58921</v>
      </c>
      <c r="F60" s="7">
        <v>9484.248576</v>
      </c>
    </row>
    <row r="61" spans="1:6" ht="18" customHeight="1">
      <c r="A61" s="213" t="s">
        <v>118</v>
      </c>
      <c r="B61" s="7">
        <v>243923</v>
      </c>
      <c r="C61" s="7">
        <v>8738.2060299999994</v>
      </c>
      <c r="D61" s="7">
        <v>7071.583603</v>
      </c>
      <c r="E61" s="7">
        <v>9124.9945939999998</v>
      </c>
      <c r="F61" s="7">
        <v>7414.4815170000002</v>
      </c>
    </row>
    <row r="62" spans="1:6" ht="18" customHeight="1">
      <c r="A62" s="17" t="s">
        <v>170</v>
      </c>
      <c r="B62" s="7">
        <v>20422</v>
      </c>
      <c r="C62" s="7">
        <v>8395.6593749999993</v>
      </c>
      <c r="D62" s="7">
        <v>7025.9528979999995</v>
      </c>
      <c r="E62" s="7">
        <v>8748.0979349999998</v>
      </c>
      <c r="F62" s="7">
        <v>7341.9556860000002</v>
      </c>
    </row>
    <row r="63" spans="1:6" ht="18" customHeight="1">
      <c r="A63" s="17" t="s">
        <v>172</v>
      </c>
      <c r="B63" s="7">
        <v>4213</v>
      </c>
      <c r="C63" s="7">
        <v>4246.2149499999996</v>
      </c>
      <c r="D63" s="7">
        <v>2804.1491759999999</v>
      </c>
      <c r="E63" s="7">
        <v>4319.3785930000004</v>
      </c>
      <c r="F63" s="7">
        <v>2913.919218</v>
      </c>
    </row>
    <row r="64" spans="1:6" ht="18" customHeight="1">
      <c r="A64" s="17" t="s">
        <v>157</v>
      </c>
      <c r="B64" s="7">
        <v>15454</v>
      </c>
      <c r="C64" s="7">
        <v>12166.57317</v>
      </c>
      <c r="D64" s="7">
        <v>10382.83473</v>
      </c>
      <c r="E64" s="7">
        <v>12678.84944</v>
      </c>
      <c r="F64" s="7">
        <v>10888.474190000001</v>
      </c>
    </row>
    <row r="65" spans="1:6" ht="18" customHeight="1">
      <c r="A65" s="28" t="s">
        <v>158</v>
      </c>
      <c r="B65" s="7">
        <v>13221</v>
      </c>
      <c r="C65" s="7">
        <v>10392.58928</v>
      </c>
      <c r="D65" s="7">
        <v>8381.2173860000003</v>
      </c>
      <c r="E65" s="7">
        <v>10783.597330000001</v>
      </c>
      <c r="F65" s="7">
        <v>8768.4107239999994</v>
      </c>
    </row>
    <row r="66" spans="1:6" ht="18" customHeight="1">
      <c r="A66" s="17" t="s">
        <v>609</v>
      </c>
      <c r="B66" s="7">
        <v>23182</v>
      </c>
      <c r="C66" s="7">
        <v>10221.98338</v>
      </c>
      <c r="D66" s="7">
        <v>8477.6263039999994</v>
      </c>
      <c r="E66" s="7">
        <v>10833.536</v>
      </c>
      <c r="F66" s="7">
        <v>9030.3794049999997</v>
      </c>
    </row>
    <row r="67" spans="1:6" ht="18" customHeight="1">
      <c r="A67" s="17" t="s">
        <v>159</v>
      </c>
      <c r="B67" s="7">
        <v>23055</v>
      </c>
      <c r="C67" s="7">
        <v>7881.2971109999999</v>
      </c>
      <c r="D67" s="7">
        <v>6500.1991360000002</v>
      </c>
      <c r="E67" s="7">
        <v>8199.9487109999991</v>
      </c>
      <c r="F67" s="7">
        <v>6776.8184259999998</v>
      </c>
    </row>
    <row r="68" spans="1:6" ht="18" customHeight="1">
      <c r="A68" s="17" t="s">
        <v>161</v>
      </c>
      <c r="B68" s="7">
        <v>16942</v>
      </c>
      <c r="C68" s="7">
        <v>7380.2912269999997</v>
      </c>
      <c r="D68" s="7">
        <v>5990.1136809999998</v>
      </c>
      <c r="E68" s="7">
        <v>7654.7356360000003</v>
      </c>
      <c r="F68" s="7">
        <v>6219.3269529999998</v>
      </c>
    </row>
    <row r="69" spans="1:6" ht="18" customHeight="1">
      <c r="A69" s="17" t="s">
        <v>162</v>
      </c>
      <c r="B69" s="7">
        <v>3333</v>
      </c>
      <c r="C69" s="7">
        <v>3715.245801</v>
      </c>
      <c r="D69" s="7">
        <v>2423.3525279999999</v>
      </c>
      <c r="E69" s="7">
        <v>3867.998877</v>
      </c>
      <c r="F69" s="7">
        <v>2485.50729</v>
      </c>
    </row>
    <row r="70" spans="1:6" ht="18" customHeight="1">
      <c r="A70" s="17" t="s">
        <v>163</v>
      </c>
      <c r="B70" s="7">
        <v>18395</v>
      </c>
      <c r="C70" s="7">
        <v>9808.4614939999992</v>
      </c>
      <c r="D70" s="7">
        <v>7415.6302249999999</v>
      </c>
      <c r="E70" s="7">
        <v>10301.65351</v>
      </c>
      <c r="F70" s="7">
        <v>7843.1254790000003</v>
      </c>
    </row>
    <row r="71" spans="1:6" ht="18" customHeight="1">
      <c r="A71" s="17" t="s">
        <v>610</v>
      </c>
      <c r="B71" s="7">
        <v>13705</v>
      </c>
      <c r="C71" s="7">
        <v>8492.9342560000005</v>
      </c>
      <c r="D71" s="7">
        <v>6931.6069219999999</v>
      </c>
      <c r="E71" s="7">
        <v>8745.4767780000002</v>
      </c>
      <c r="F71" s="7">
        <v>7134.6568040000002</v>
      </c>
    </row>
    <row r="72" spans="1:6" ht="18" customHeight="1">
      <c r="A72" s="17" t="s">
        <v>188</v>
      </c>
      <c r="B72" s="7">
        <v>9432</v>
      </c>
      <c r="C72" s="7">
        <v>9343.6746320000002</v>
      </c>
      <c r="D72" s="7">
        <v>7574.9580649999998</v>
      </c>
      <c r="E72" s="7">
        <v>9744.9371410000003</v>
      </c>
      <c r="F72" s="7">
        <v>7913.0400970000001</v>
      </c>
    </row>
    <row r="73" spans="1:6" ht="18" customHeight="1">
      <c r="A73" s="17" t="s">
        <v>192</v>
      </c>
      <c r="B73" s="7">
        <v>11890</v>
      </c>
      <c r="C73" s="7">
        <v>7318.7357819999997</v>
      </c>
      <c r="D73" s="7">
        <v>5966.8852589999997</v>
      </c>
      <c r="E73" s="7">
        <v>7543.339825</v>
      </c>
      <c r="F73" s="7">
        <v>6161.5842590000002</v>
      </c>
    </row>
    <row r="74" spans="1:6" ht="18" customHeight="1">
      <c r="A74" s="10" t="s">
        <v>164</v>
      </c>
      <c r="B74" s="7">
        <v>12945</v>
      </c>
      <c r="C74" s="7">
        <v>7703.252375</v>
      </c>
      <c r="D74" s="7">
        <v>6260.4525030000004</v>
      </c>
      <c r="E74" s="7">
        <v>8003.2189790000002</v>
      </c>
      <c r="F74" s="7">
        <v>6587.7689479999999</v>
      </c>
    </row>
    <row r="75" spans="1:6" ht="18" customHeight="1">
      <c r="A75" s="10" t="s">
        <v>165</v>
      </c>
      <c r="B75" s="7">
        <v>11930</v>
      </c>
      <c r="C75" s="7">
        <v>6895.0934289999996</v>
      </c>
      <c r="D75" s="7">
        <v>5616.8120230000004</v>
      </c>
      <c r="E75" s="7">
        <v>7244.7260450000003</v>
      </c>
      <c r="F75" s="7">
        <v>5904.6715850000001</v>
      </c>
    </row>
    <row r="76" spans="1:6" ht="18" customHeight="1">
      <c r="A76" s="10" t="s">
        <v>202</v>
      </c>
      <c r="B76" s="7">
        <v>12396</v>
      </c>
      <c r="C76" s="7">
        <v>8736.9238819999991</v>
      </c>
      <c r="D76" s="7">
        <v>6982.8838880000003</v>
      </c>
      <c r="E76" s="7">
        <v>9156.9026150000009</v>
      </c>
      <c r="F76" s="7">
        <v>7346.6697439999998</v>
      </c>
    </row>
    <row r="77" spans="1:6" ht="18" customHeight="1">
      <c r="A77" s="17" t="s">
        <v>166</v>
      </c>
      <c r="B77" s="7">
        <v>16487</v>
      </c>
      <c r="C77" s="7">
        <v>7313.9182099999998</v>
      </c>
      <c r="D77" s="7">
        <v>6006.8678069999996</v>
      </c>
      <c r="E77" s="7">
        <v>7605.6991269999999</v>
      </c>
      <c r="F77" s="7">
        <v>6265.6143810000003</v>
      </c>
    </row>
    <row r="78" spans="1:6" ht="18" customHeight="1">
      <c r="A78" s="17" t="s">
        <v>167</v>
      </c>
      <c r="B78" s="7">
        <v>16921</v>
      </c>
      <c r="C78" s="7">
        <v>10106.765810000001</v>
      </c>
      <c r="D78" s="7">
        <v>7970.2341420000002</v>
      </c>
      <c r="E78" s="7">
        <v>10624.100839999999</v>
      </c>
      <c r="F78" s="7">
        <v>8443.5695049999995</v>
      </c>
    </row>
    <row r="79" spans="1:6" ht="18" customHeight="1">
      <c r="A79" s="213" t="s">
        <v>119</v>
      </c>
      <c r="B79" s="7">
        <v>268774</v>
      </c>
      <c r="C79" s="7">
        <v>8160.877305</v>
      </c>
      <c r="D79" s="7">
        <v>6545.8998949999996</v>
      </c>
      <c r="E79" s="7">
        <v>8466.4752499999995</v>
      </c>
      <c r="F79" s="7">
        <v>6821.873955</v>
      </c>
    </row>
    <row r="80" spans="1:6" ht="18" customHeight="1">
      <c r="A80" s="17" t="s">
        <v>168</v>
      </c>
      <c r="B80" s="7">
        <v>6170</v>
      </c>
      <c r="C80" s="7">
        <v>7044.3599910000003</v>
      </c>
      <c r="D80" s="7">
        <v>5593.478572</v>
      </c>
      <c r="E80" s="7">
        <v>7283.4603800000004</v>
      </c>
      <c r="F80" s="7">
        <v>5857.0671179999999</v>
      </c>
    </row>
    <row r="81" spans="1:6" ht="18" customHeight="1">
      <c r="A81" s="17" t="s">
        <v>169</v>
      </c>
      <c r="B81" s="7">
        <v>8477</v>
      </c>
      <c r="C81" s="7">
        <v>7742.7528620000003</v>
      </c>
      <c r="D81" s="7">
        <v>6381.9988130000002</v>
      </c>
      <c r="E81" s="7">
        <v>8102.9770159999998</v>
      </c>
      <c r="F81" s="7">
        <v>6689.6984789999997</v>
      </c>
    </row>
    <row r="82" spans="1:6" ht="18" customHeight="1">
      <c r="A82" s="17" t="s">
        <v>171</v>
      </c>
      <c r="B82" s="7">
        <v>4405</v>
      </c>
      <c r="C82" s="7">
        <v>4648.6604930000003</v>
      </c>
      <c r="D82" s="7">
        <v>3118.0490399999999</v>
      </c>
      <c r="E82" s="7">
        <v>4724.0174290000004</v>
      </c>
      <c r="F82" s="7">
        <v>3222.8099699999998</v>
      </c>
    </row>
    <row r="83" spans="1:6" ht="18" customHeight="1">
      <c r="A83" s="17" t="s">
        <v>208</v>
      </c>
      <c r="B83" s="7">
        <v>4541</v>
      </c>
      <c r="C83" s="7">
        <v>8242.2343280000005</v>
      </c>
      <c r="D83" s="7">
        <v>6833.9749629999997</v>
      </c>
      <c r="E83" s="7">
        <v>8560.831827</v>
      </c>
      <c r="F83" s="7">
        <v>7098.9030739999998</v>
      </c>
    </row>
    <row r="84" spans="1:6" ht="18" customHeight="1">
      <c r="A84" s="17" t="s">
        <v>209</v>
      </c>
      <c r="B84" s="7">
        <v>3441</v>
      </c>
      <c r="C84" s="7">
        <v>9016.6726369999997</v>
      </c>
      <c r="D84" s="7">
        <v>7300.5645839999997</v>
      </c>
      <c r="E84" s="7">
        <v>9343.9995839999992</v>
      </c>
      <c r="F84" s="7">
        <v>7658.3690159999996</v>
      </c>
    </row>
    <row r="85" spans="1:6" ht="18" customHeight="1">
      <c r="A85" s="17" t="s">
        <v>173</v>
      </c>
      <c r="B85" s="7">
        <v>4752</v>
      </c>
      <c r="C85" s="7">
        <v>9600.9227050000009</v>
      </c>
      <c r="D85" s="7">
        <v>7351.9106199999997</v>
      </c>
      <c r="E85" s="7">
        <v>9996.0796019999998</v>
      </c>
      <c r="F85" s="7">
        <v>7736.3234940000002</v>
      </c>
    </row>
    <row r="86" spans="1:6" ht="18" customHeight="1">
      <c r="A86" s="17" t="s">
        <v>174</v>
      </c>
      <c r="B86" s="7">
        <v>5300</v>
      </c>
      <c r="C86" s="7">
        <v>8463.2550769999998</v>
      </c>
      <c r="D86" s="7">
        <v>6568.4564289999998</v>
      </c>
      <c r="E86" s="7">
        <v>8678.2819170000002</v>
      </c>
      <c r="F86" s="7">
        <v>6745.6757310000003</v>
      </c>
    </row>
    <row r="87" spans="1:6" ht="18" customHeight="1">
      <c r="A87" s="17" t="s">
        <v>175</v>
      </c>
      <c r="B87" s="7">
        <v>5150</v>
      </c>
      <c r="C87" s="7">
        <v>8223.5350130000006</v>
      </c>
      <c r="D87" s="7">
        <v>6312.5676000000003</v>
      </c>
      <c r="E87" s="7">
        <v>8421.4160800000009</v>
      </c>
      <c r="F87" s="7">
        <v>6481.3852829999996</v>
      </c>
    </row>
    <row r="88" spans="1:6" ht="18" customHeight="1">
      <c r="A88" s="17" t="s">
        <v>615</v>
      </c>
      <c r="B88" s="7">
        <v>3541</v>
      </c>
      <c r="C88" s="7">
        <v>11012.40178</v>
      </c>
      <c r="D88" s="7">
        <v>8778.9881129999994</v>
      </c>
      <c r="E88" s="7">
        <v>11189.042719999999</v>
      </c>
      <c r="F88" s="7">
        <v>8838.516877</v>
      </c>
    </row>
    <row r="89" spans="1:6" ht="18" customHeight="1">
      <c r="A89" s="17" t="s">
        <v>176</v>
      </c>
      <c r="B89" s="7">
        <v>9004</v>
      </c>
      <c r="C89" s="7">
        <v>7952.8742810000003</v>
      </c>
      <c r="D89" s="7">
        <v>6334.9843190000001</v>
      </c>
      <c r="E89" s="7">
        <v>8116.3042839999998</v>
      </c>
      <c r="F89" s="7">
        <v>6480.0104629999996</v>
      </c>
    </row>
    <row r="90" spans="1:6" ht="18" customHeight="1">
      <c r="A90" s="17" t="s">
        <v>177</v>
      </c>
      <c r="B90" s="7">
        <v>4835</v>
      </c>
      <c r="C90" s="7">
        <v>9677.4324350000006</v>
      </c>
      <c r="D90" s="7">
        <v>7340.2780659999999</v>
      </c>
      <c r="E90" s="7">
        <v>9913.6844359999996</v>
      </c>
      <c r="F90" s="7">
        <v>7595.3927059999996</v>
      </c>
    </row>
    <row r="91" spans="1:6" ht="18" customHeight="1">
      <c r="A91" s="17" t="s">
        <v>178</v>
      </c>
      <c r="B91" s="7">
        <v>10462</v>
      </c>
      <c r="C91" s="7">
        <v>6716.8568750000004</v>
      </c>
      <c r="D91" s="7">
        <v>5438.7185980000004</v>
      </c>
      <c r="E91" s="7">
        <v>7101.321672</v>
      </c>
      <c r="F91" s="7">
        <v>5830.4137119999996</v>
      </c>
    </row>
    <row r="92" spans="1:6" ht="18" customHeight="1">
      <c r="A92" s="17" t="s">
        <v>213</v>
      </c>
      <c r="B92" s="7">
        <v>5321</v>
      </c>
      <c r="C92" s="7">
        <v>7647.3724730000004</v>
      </c>
      <c r="D92" s="7">
        <v>6242.4815500000004</v>
      </c>
      <c r="E92" s="7">
        <v>7997.308567</v>
      </c>
      <c r="F92" s="7">
        <v>6592.3055590000004</v>
      </c>
    </row>
    <row r="93" spans="1:6" ht="18" customHeight="1">
      <c r="A93" s="17" t="s">
        <v>179</v>
      </c>
      <c r="B93" s="7">
        <v>9511</v>
      </c>
      <c r="C93" s="7">
        <v>8027.1645870000002</v>
      </c>
      <c r="D93" s="7">
        <v>6629.4555970000001</v>
      </c>
      <c r="E93" s="7">
        <v>8428.2073340000006</v>
      </c>
      <c r="F93" s="7">
        <v>6914.4999770000004</v>
      </c>
    </row>
    <row r="94" spans="1:6" ht="18" customHeight="1">
      <c r="A94" s="17" t="s">
        <v>180</v>
      </c>
      <c r="B94" s="7">
        <v>7058</v>
      </c>
      <c r="C94" s="7">
        <v>9262.642296</v>
      </c>
      <c r="D94" s="7">
        <v>7527.8878869999999</v>
      </c>
      <c r="E94" s="7">
        <v>9635.6023879999993</v>
      </c>
      <c r="F94" s="7">
        <v>7883.3733899999997</v>
      </c>
    </row>
    <row r="95" spans="1:6" ht="18" customHeight="1">
      <c r="A95" s="17" t="s">
        <v>181</v>
      </c>
      <c r="B95" s="7">
        <v>4910</v>
      </c>
      <c r="C95" s="7">
        <v>8602.8444739999995</v>
      </c>
      <c r="D95" s="7">
        <v>6758.490409</v>
      </c>
      <c r="E95" s="7">
        <v>8909.3492989999995</v>
      </c>
      <c r="F95" s="7">
        <v>7073.1896230000002</v>
      </c>
    </row>
    <row r="96" spans="1:6" ht="18" customHeight="1">
      <c r="A96" s="17" t="s">
        <v>182</v>
      </c>
      <c r="B96" s="7">
        <v>4676</v>
      </c>
      <c r="C96" s="7">
        <v>8558.2651960000003</v>
      </c>
      <c r="D96" s="7">
        <v>6873.9158260000004</v>
      </c>
      <c r="E96" s="7">
        <v>9057.6039409999994</v>
      </c>
      <c r="F96" s="7">
        <v>7281.0855490000004</v>
      </c>
    </row>
    <row r="97" spans="1:6" ht="18" customHeight="1">
      <c r="A97" s="17" t="s">
        <v>183</v>
      </c>
      <c r="B97" s="7">
        <v>10788</v>
      </c>
      <c r="C97" s="7">
        <v>7865.0679069999996</v>
      </c>
      <c r="D97" s="7">
        <v>6298.1053389999997</v>
      </c>
      <c r="E97" s="7">
        <v>8124.6264119999996</v>
      </c>
      <c r="F97" s="7">
        <v>6544.5207110000001</v>
      </c>
    </row>
    <row r="98" spans="1:6" ht="18" customHeight="1">
      <c r="A98" s="17" t="s">
        <v>184</v>
      </c>
      <c r="B98" s="7">
        <v>5870</v>
      </c>
      <c r="C98" s="7">
        <v>9710.5800099999997</v>
      </c>
      <c r="D98" s="7">
        <v>7776.5643170000003</v>
      </c>
      <c r="E98" s="7">
        <v>10078.05041</v>
      </c>
      <c r="F98" s="7">
        <v>8119.5247740000004</v>
      </c>
    </row>
    <row r="99" spans="1:6" ht="18" customHeight="1">
      <c r="A99" s="17" t="s">
        <v>185</v>
      </c>
      <c r="B99" s="7">
        <v>6005</v>
      </c>
      <c r="C99" s="7">
        <v>7023.0662590000002</v>
      </c>
      <c r="D99" s="7">
        <v>5644.1577040000002</v>
      </c>
      <c r="E99" s="7">
        <v>7184.6232890000001</v>
      </c>
      <c r="F99" s="7">
        <v>5779.4782560000003</v>
      </c>
    </row>
    <row r="100" spans="1:6" ht="18" customHeight="1">
      <c r="A100" s="17" t="s">
        <v>186</v>
      </c>
      <c r="B100" s="7">
        <v>8693</v>
      </c>
      <c r="C100" s="7">
        <v>7822.2437220000002</v>
      </c>
      <c r="D100" s="7">
        <v>6149.1294639999996</v>
      </c>
      <c r="E100" s="7">
        <v>8101.5791929999996</v>
      </c>
      <c r="F100" s="7">
        <v>6413.9699119999996</v>
      </c>
    </row>
    <row r="101" spans="1:6" ht="18" customHeight="1">
      <c r="A101" s="17" t="s">
        <v>187</v>
      </c>
      <c r="B101" s="7">
        <v>4813</v>
      </c>
      <c r="C101" s="7">
        <v>7772.6486329999998</v>
      </c>
      <c r="D101" s="7">
        <v>6189.052565</v>
      </c>
      <c r="E101" s="7">
        <v>7881.3469269999996</v>
      </c>
      <c r="F101" s="7">
        <v>6301.9596320000001</v>
      </c>
    </row>
    <row r="102" spans="1:6" ht="18" customHeight="1">
      <c r="A102" s="17" t="s">
        <v>510</v>
      </c>
      <c r="B102" s="7">
        <v>10476</v>
      </c>
      <c r="C102" s="7">
        <v>6989.6514930000003</v>
      </c>
      <c r="D102" s="7">
        <v>5766.4001959999996</v>
      </c>
      <c r="E102" s="7">
        <v>7232.8553810000003</v>
      </c>
      <c r="F102" s="7">
        <v>5972.7461009999997</v>
      </c>
    </row>
    <row r="103" spans="1:6" ht="18" customHeight="1">
      <c r="A103" s="17" t="s">
        <v>189</v>
      </c>
      <c r="B103" s="7">
        <v>5783</v>
      </c>
      <c r="C103" s="7">
        <v>8806.7265860000007</v>
      </c>
      <c r="D103" s="7">
        <v>7279.1550699999998</v>
      </c>
      <c r="E103" s="7">
        <v>9324.7858030000007</v>
      </c>
      <c r="F103" s="7">
        <v>7729.7216390000003</v>
      </c>
    </row>
    <row r="104" spans="1:6" ht="18" customHeight="1">
      <c r="A104" s="17" t="s">
        <v>190</v>
      </c>
      <c r="B104" s="7">
        <v>6517</v>
      </c>
      <c r="C104" s="7">
        <v>6559.7896449999998</v>
      </c>
      <c r="D104" s="7">
        <v>5011.6508670000003</v>
      </c>
      <c r="E104" s="7">
        <v>6897.4064790000002</v>
      </c>
      <c r="F104" s="7">
        <v>5340.3303770000002</v>
      </c>
    </row>
    <row r="105" spans="1:6" ht="18" customHeight="1">
      <c r="A105" s="17" t="s">
        <v>191</v>
      </c>
      <c r="B105" s="7">
        <v>11503</v>
      </c>
      <c r="C105" s="7">
        <v>7351.4249300000001</v>
      </c>
      <c r="D105" s="7">
        <v>5883.0608400000001</v>
      </c>
      <c r="E105" s="7">
        <v>7539.7463079999998</v>
      </c>
      <c r="F105" s="7">
        <v>6095.5051890000004</v>
      </c>
    </row>
    <row r="106" spans="1:6" ht="18" customHeight="1">
      <c r="A106" s="17" t="s">
        <v>193</v>
      </c>
      <c r="B106" s="7">
        <v>6099</v>
      </c>
      <c r="C106" s="7">
        <v>7577.19139</v>
      </c>
      <c r="D106" s="7">
        <v>6209.275251</v>
      </c>
      <c r="E106" s="7">
        <v>7754.3007289999996</v>
      </c>
      <c r="F106" s="7">
        <v>6303.4257120000002</v>
      </c>
    </row>
    <row r="107" spans="1:6" ht="18" customHeight="1">
      <c r="A107" s="17" t="s">
        <v>194</v>
      </c>
      <c r="B107" s="7">
        <v>9134</v>
      </c>
      <c r="C107" s="7">
        <v>8577.2325529999998</v>
      </c>
      <c r="D107" s="7">
        <v>6934.158273</v>
      </c>
      <c r="E107" s="7">
        <v>9046.9820290000007</v>
      </c>
      <c r="F107" s="7">
        <v>7373.9155529999998</v>
      </c>
    </row>
    <row r="108" spans="1:6" ht="18" customHeight="1">
      <c r="A108" s="17" t="s">
        <v>195</v>
      </c>
      <c r="B108" s="7">
        <v>6405</v>
      </c>
      <c r="C108" s="7">
        <v>6207.786537</v>
      </c>
      <c r="D108" s="7">
        <v>4721.3789109999998</v>
      </c>
      <c r="E108" s="7">
        <v>6494.506214</v>
      </c>
      <c r="F108" s="7">
        <v>4993.3409760000004</v>
      </c>
    </row>
    <row r="109" spans="1:6" ht="18" customHeight="1">
      <c r="A109" s="17" t="s">
        <v>215</v>
      </c>
      <c r="B109" s="7">
        <v>5186</v>
      </c>
      <c r="C109" s="7">
        <v>9108.0475569999999</v>
      </c>
      <c r="D109" s="7">
        <v>6993.0622350000003</v>
      </c>
      <c r="E109" s="7">
        <v>9627.4961960000001</v>
      </c>
      <c r="F109" s="7">
        <v>7524.5717420000001</v>
      </c>
    </row>
    <row r="110" spans="1:6" ht="18" customHeight="1">
      <c r="A110" s="17" t="s">
        <v>196</v>
      </c>
      <c r="B110" s="7">
        <v>7580</v>
      </c>
      <c r="C110" s="7">
        <v>11225.634249999999</v>
      </c>
      <c r="D110" s="7">
        <v>9215.4889519999997</v>
      </c>
      <c r="E110" s="7">
        <v>11578.66303</v>
      </c>
      <c r="F110" s="7">
        <v>9522.2270819999994</v>
      </c>
    </row>
    <row r="111" spans="1:6" ht="18" customHeight="1">
      <c r="A111" s="17" t="s">
        <v>197</v>
      </c>
      <c r="B111" s="7">
        <v>9579</v>
      </c>
      <c r="C111" s="7">
        <v>8244.4178900000006</v>
      </c>
      <c r="D111" s="7">
        <v>6829.6433299999999</v>
      </c>
      <c r="E111" s="7">
        <v>8554.2023260000005</v>
      </c>
      <c r="F111" s="7">
        <v>7102.6219940000001</v>
      </c>
    </row>
    <row r="112" spans="1:6" ht="18" customHeight="1">
      <c r="A112" s="17" t="s">
        <v>198</v>
      </c>
      <c r="B112" s="7">
        <v>9716</v>
      </c>
      <c r="C112" s="7">
        <v>7299.6526309999999</v>
      </c>
      <c r="D112" s="7">
        <v>6057.0850549999996</v>
      </c>
      <c r="E112" s="7">
        <v>7576.1430280000004</v>
      </c>
      <c r="F112" s="7">
        <v>6331.2969929999999</v>
      </c>
    </row>
    <row r="113" spans="1:6" ht="18" customHeight="1">
      <c r="A113" s="10" t="s">
        <v>199</v>
      </c>
      <c r="B113" s="7">
        <v>10127</v>
      </c>
      <c r="C113" s="7">
        <v>8365.3872780000002</v>
      </c>
      <c r="D113" s="7">
        <v>6961.3561280000004</v>
      </c>
      <c r="E113" s="7">
        <v>8690.7195250000004</v>
      </c>
      <c r="F113" s="7">
        <v>7233.3250770000004</v>
      </c>
    </row>
    <row r="114" spans="1:6" ht="18" customHeight="1">
      <c r="A114" s="10" t="s">
        <v>200</v>
      </c>
      <c r="B114" s="7">
        <v>5423</v>
      </c>
      <c r="C114" s="7">
        <v>6497.7078270000002</v>
      </c>
      <c r="D114" s="7">
        <v>5208.4846150000003</v>
      </c>
      <c r="E114" s="7">
        <v>6804.8249290000003</v>
      </c>
      <c r="F114" s="7">
        <v>5525.9962869999999</v>
      </c>
    </row>
    <row r="115" spans="1:6" ht="18" customHeight="1">
      <c r="A115" s="10" t="s">
        <v>201</v>
      </c>
      <c r="B115" s="7">
        <v>6071</v>
      </c>
      <c r="C115" s="7">
        <v>7407.4588519999998</v>
      </c>
      <c r="D115" s="7">
        <v>6096.3575730000002</v>
      </c>
      <c r="E115" s="7">
        <v>7696.6217390000002</v>
      </c>
      <c r="F115" s="7">
        <v>6313.7444029999997</v>
      </c>
    </row>
    <row r="116" spans="1:6" ht="18" customHeight="1">
      <c r="A116" s="10" t="s">
        <v>203</v>
      </c>
      <c r="B116" s="7">
        <v>10108</v>
      </c>
      <c r="C116" s="7">
        <v>11634.693740000001</v>
      </c>
      <c r="D116" s="7">
        <v>9584.0877810000002</v>
      </c>
      <c r="E116" s="7">
        <v>12036.878930000001</v>
      </c>
      <c r="F116" s="7">
        <v>9866.3096850000002</v>
      </c>
    </row>
    <row r="117" spans="1:6" ht="18" customHeight="1">
      <c r="A117" s="17" t="s">
        <v>204</v>
      </c>
      <c r="B117" s="7">
        <v>6100</v>
      </c>
      <c r="C117" s="7">
        <v>7706.6709870000004</v>
      </c>
      <c r="D117" s="7">
        <v>6201.9702569999999</v>
      </c>
      <c r="E117" s="7">
        <v>8144.4052629999996</v>
      </c>
      <c r="F117" s="7">
        <v>6573.2116249999999</v>
      </c>
    </row>
    <row r="118" spans="1:6" ht="18" customHeight="1">
      <c r="A118" s="17" t="s">
        <v>219</v>
      </c>
      <c r="B118" s="7">
        <v>5244</v>
      </c>
      <c r="C118" s="7">
        <v>9396.8803449999996</v>
      </c>
      <c r="D118" s="7">
        <v>6894.1882159999996</v>
      </c>
      <c r="E118" s="7">
        <v>9871.4923500000004</v>
      </c>
      <c r="F118" s="7">
        <v>7291.68019</v>
      </c>
    </row>
    <row r="119" spans="1:6" ht="18" customHeight="1">
      <c r="A119" s="213" t="s">
        <v>120</v>
      </c>
      <c r="B119" s="7">
        <v>41229</v>
      </c>
      <c r="C119" s="7">
        <v>8278.6634720000002</v>
      </c>
      <c r="D119" s="7">
        <v>6505.0208490000005</v>
      </c>
      <c r="E119" s="7">
        <v>8638.9668860000002</v>
      </c>
      <c r="F119" s="7">
        <v>6807.8409300000003</v>
      </c>
    </row>
    <row r="120" spans="1:6" ht="18" customHeight="1">
      <c r="A120" s="17" t="s">
        <v>205</v>
      </c>
      <c r="B120" s="7">
        <v>2852</v>
      </c>
      <c r="C120" s="7">
        <v>10093.988499999999</v>
      </c>
      <c r="D120" s="7">
        <v>8025.6926869999998</v>
      </c>
      <c r="E120" s="7">
        <v>10467.564829999999</v>
      </c>
      <c r="F120" s="7">
        <v>8293.6591779999999</v>
      </c>
    </row>
    <row r="121" spans="1:6" ht="18" customHeight="1">
      <c r="A121" s="17" t="s">
        <v>206</v>
      </c>
      <c r="B121" s="7">
        <v>4528</v>
      </c>
      <c r="C121" s="7">
        <v>7390.1332249999996</v>
      </c>
      <c r="D121" s="7">
        <v>6068.1057719999999</v>
      </c>
      <c r="E121" s="7">
        <v>7526.5054200000004</v>
      </c>
      <c r="F121" s="7">
        <v>6172.420932</v>
      </c>
    </row>
    <row r="122" spans="1:6" ht="18" customHeight="1">
      <c r="A122" s="17" t="s">
        <v>207</v>
      </c>
      <c r="B122" s="7">
        <v>2883</v>
      </c>
      <c r="C122" s="7">
        <v>8911.7829820000006</v>
      </c>
      <c r="D122" s="7">
        <v>7399.4352840000001</v>
      </c>
      <c r="E122" s="7">
        <v>9437.2503259999994</v>
      </c>
      <c r="F122" s="7">
        <v>7921.7084029999996</v>
      </c>
    </row>
    <row r="123" spans="1:6" ht="18" customHeight="1">
      <c r="A123" s="17" t="s">
        <v>223</v>
      </c>
      <c r="B123" s="7">
        <v>1727</v>
      </c>
      <c r="C123" s="7">
        <v>6500.1621619999996</v>
      </c>
      <c r="D123" s="7">
        <v>4417.7309500000001</v>
      </c>
      <c r="E123" s="7">
        <v>7145.2843220000004</v>
      </c>
      <c r="F123" s="7">
        <v>4883.5701479999998</v>
      </c>
    </row>
    <row r="124" spans="1:6" ht="18" customHeight="1">
      <c r="A124" s="17" t="s">
        <v>210</v>
      </c>
      <c r="B124" s="7">
        <v>4410</v>
      </c>
      <c r="C124" s="7">
        <v>6954.7126289999997</v>
      </c>
      <c r="D124" s="7">
        <v>5580.5396019999998</v>
      </c>
      <c r="E124" s="7">
        <v>7414.2150380000003</v>
      </c>
      <c r="F124" s="7">
        <v>5953.5687079999998</v>
      </c>
    </row>
    <row r="125" spans="1:6" ht="18" customHeight="1">
      <c r="A125" s="17" t="s">
        <v>211</v>
      </c>
      <c r="B125" s="7">
        <v>3039</v>
      </c>
      <c r="C125" s="7">
        <v>9344.1781140000003</v>
      </c>
      <c r="D125" s="7">
        <v>7127.624836</v>
      </c>
      <c r="E125" s="7">
        <v>9867.1146439999993</v>
      </c>
      <c r="F125" s="7">
        <v>7654.6647640000001</v>
      </c>
    </row>
    <row r="126" spans="1:6" ht="18" customHeight="1">
      <c r="A126" s="17" t="s">
        <v>212</v>
      </c>
      <c r="B126" s="7">
        <v>2802</v>
      </c>
      <c r="C126" s="7">
        <v>7804.8646650000001</v>
      </c>
      <c r="D126" s="7">
        <v>6147.9679839999999</v>
      </c>
      <c r="E126" s="7">
        <v>8201.0949020000007</v>
      </c>
      <c r="F126" s="7">
        <v>6447.4149799999996</v>
      </c>
    </row>
    <row r="127" spans="1:6" ht="18" customHeight="1">
      <c r="A127" s="17" t="s">
        <v>512</v>
      </c>
      <c r="B127" s="7">
        <v>1486</v>
      </c>
      <c r="C127" s="7">
        <v>8308.8457089999993</v>
      </c>
      <c r="D127" s="7">
        <v>6493.0565980000001</v>
      </c>
      <c r="E127" s="7">
        <v>8541.0130879999997</v>
      </c>
      <c r="F127" s="7">
        <v>6715.8605600000001</v>
      </c>
    </row>
    <row r="128" spans="1:6" ht="18" customHeight="1">
      <c r="A128" s="17" t="s">
        <v>230</v>
      </c>
      <c r="B128" s="7">
        <v>2093</v>
      </c>
      <c r="C128" s="7">
        <v>7563.7251130000004</v>
      </c>
      <c r="D128" s="7">
        <v>5819.1400190000004</v>
      </c>
      <c r="E128" s="7">
        <v>7931.5556200000001</v>
      </c>
      <c r="F128" s="7">
        <v>6188.0075699999998</v>
      </c>
    </row>
    <row r="129" spans="1:6" ht="18" customHeight="1">
      <c r="A129" s="17" t="s">
        <v>214</v>
      </c>
      <c r="B129" s="7">
        <v>2958</v>
      </c>
      <c r="C129" s="7">
        <v>8719.0963389999997</v>
      </c>
      <c r="D129" s="7">
        <v>6661.3469839999998</v>
      </c>
      <c r="E129" s="7">
        <v>9102.7724259999995</v>
      </c>
      <c r="F129" s="7">
        <v>7079.088616</v>
      </c>
    </row>
    <row r="130" spans="1:6" ht="18" customHeight="1">
      <c r="A130" s="17" t="s">
        <v>240</v>
      </c>
      <c r="B130" s="7">
        <v>1495</v>
      </c>
      <c r="C130" s="7">
        <v>9165.2999670000008</v>
      </c>
      <c r="D130" s="7">
        <v>6916.5429549999999</v>
      </c>
      <c r="E130" s="7">
        <v>9501.9941269999999</v>
      </c>
      <c r="F130" s="7">
        <v>7108.3942239999997</v>
      </c>
    </row>
    <row r="131" spans="1:6" ht="18" customHeight="1">
      <c r="A131" s="17" t="s">
        <v>216</v>
      </c>
      <c r="B131" s="7">
        <v>3894</v>
      </c>
      <c r="C131" s="7">
        <v>9773.4421070000008</v>
      </c>
      <c r="D131" s="7">
        <v>7869.0745619999998</v>
      </c>
      <c r="E131" s="7">
        <v>9998.6173429999999</v>
      </c>
      <c r="F131" s="7">
        <v>7988.7116139999998</v>
      </c>
    </row>
    <row r="132" spans="1:6" ht="18" customHeight="1">
      <c r="A132" s="17" t="s">
        <v>217</v>
      </c>
      <c r="B132" s="7">
        <v>2949</v>
      </c>
      <c r="C132" s="7">
        <v>7475.1556879999998</v>
      </c>
      <c r="D132" s="7">
        <v>6249.7028989999999</v>
      </c>
      <c r="E132" s="7">
        <v>7912.209296</v>
      </c>
      <c r="F132" s="7">
        <v>6576.4381249999997</v>
      </c>
    </row>
    <row r="133" spans="1:6" ht="18" customHeight="1">
      <c r="A133" s="17" t="s">
        <v>218</v>
      </c>
      <c r="B133" s="7">
        <v>1211</v>
      </c>
      <c r="C133" s="7">
        <v>5226.1229169999997</v>
      </c>
      <c r="D133" s="7">
        <v>3638.4163140000001</v>
      </c>
      <c r="E133" s="7">
        <v>5168.8381870000003</v>
      </c>
      <c r="F133" s="7">
        <v>3683.313697</v>
      </c>
    </row>
    <row r="134" spans="1:6" ht="18" customHeight="1">
      <c r="A134" s="17" t="s">
        <v>220</v>
      </c>
      <c r="B134" s="7">
        <v>2902</v>
      </c>
      <c r="C134" s="7">
        <v>9150.1327779999992</v>
      </c>
      <c r="D134" s="7">
        <v>6799.4823379999998</v>
      </c>
      <c r="E134" s="7">
        <v>9569.8329709999998</v>
      </c>
      <c r="F134" s="7">
        <v>7154.3382940000001</v>
      </c>
    </row>
    <row r="135" spans="1:6" ht="18" customHeight="1">
      <c r="A135" s="213" t="s">
        <v>129</v>
      </c>
      <c r="B135" s="7">
        <v>40225</v>
      </c>
      <c r="C135" s="7">
        <v>8562.0941230000008</v>
      </c>
      <c r="D135" s="7">
        <v>6565.0327459999999</v>
      </c>
      <c r="E135" s="7">
        <v>8894.6484409999994</v>
      </c>
      <c r="F135" s="7">
        <v>6854.9797349999999</v>
      </c>
    </row>
    <row r="136" spans="1:6" ht="18" customHeight="1">
      <c r="A136" s="17" t="s">
        <v>221</v>
      </c>
      <c r="B136" s="7">
        <v>1804</v>
      </c>
      <c r="C136" s="7">
        <v>9672.4425420000007</v>
      </c>
      <c r="D136" s="7">
        <v>7505.2018200000002</v>
      </c>
      <c r="E136" s="7">
        <v>10172.78117</v>
      </c>
      <c r="F136" s="7">
        <v>7978.7523000000001</v>
      </c>
    </row>
    <row r="137" spans="1:6" ht="18" customHeight="1">
      <c r="A137" s="17" t="s">
        <v>222</v>
      </c>
      <c r="B137" s="7">
        <v>1804</v>
      </c>
      <c r="C137" s="7">
        <v>9504.8651169999994</v>
      </c>
      <c r="D137" s="7">
        <v>7656.2294579999998</v>
      </c>
      <c r="E137" s="7">
        <v>10078.04168</v>
      </c>
      <c r="F137" s="7">
        <v>7953.1624490000004</v>
      </c>
    </row>
    <row r="138" spans="1:6" ht="18" customHeight="1">
      <c r="A138" s="17" t="s">
        <v>224</v>
      </c>
      <c r="B138" s="7">
        <v>945</v>
      </c>
      <c r="C138" s="7">
        <v>5138.4780490000003</v>
      </c>
      <c r="D138" s="7">
        <v>3186.0627989999998</v>
      </c>
      <c r="E138" s="7">
        <v>5428.179169</v>
      </c>
      <c r="F138" s="7">
        <v>3558.9320509999998</v>
      </c>
    </row>
    <row r="139" spans="1:6" ht="18" customHeight="1">
      <c r="A139" s="17" t="s">
        <v>570</v>
      </c>
      <c r="B139" s="7">
        <v>1096</v>
      </c>
      <c r="C139" s="7">
        <v>9049.7688419999995</v>
      </c>
      <c r="D139" s="7">
        <v>7067.5192109999998</v>
      </c>
      <c r="E139" s="7">
        <v>9515.8485130000008</v>
      </c>
      <c r="F139" s="7">
        <v>7485.9275239999997</v>
      </c>
    </row>
    <row r="140" spans="1:6" ht="18" customHeight="1">
      <c r="A140" s="17" t="s">
        <v>225</v>
      </c>
      <c r="B140" s="7">
        <v>1717</v>
      </c>
      <c r="C140" s="7">
        <v>8234.3718489999992</v>
      </c>
      <c r="D140" s="7">
        <v>6563.4590930000004</v>
      </c>
      <c r="E140" s="7">
        <v>8667.6786370000009</v>
      </c>
      <c r="F140" s="7">
        <v>6987.4014450000004</v>
      </c>
    </row>
    <row r="141" spans="1:6" ht="18" customHeight="1">
      <c r="A141" s="17" t="s">
        <v>226</v>
      </c>
      <c r="B141" s="7">
        <v>1725</v>
      </c>
      <c r="C141" s="7">
        <v>7505.3303050000004</v>
      </c>
      <c r="D141" s="7">
        <v>6157.0425999999998</v>
      </c>
      <c r="E141" s="7">
        <v>7713.153746</v>
      </c>
      <c r="F141" s="7">
        <v>6361.2885429999997</v>
      </c>
    </row>
    <row r="142" spans="1:6" ht="18" customHeight="1">
      <c r="A142" s="17" t="s">
        <v>227</v>
      </c>
      <c r="B142" s="7">
        <v>1576</v>
      </c>
      <c r="C142" s="7">
        <v>8572.356624</v>
      </c>
      <c r="D142" s="7">
        <v>6207.8763060000001</v>
      </c>
      <c r="E142" s="7">
        <v>8894.7713829999993</v>
      </c>
      <c r="F142" s="7">
        <v>6605.0853049999996</v>
      </c>
    </row>
    <row r="143" spans="1:6" ht="18" customHeight="1">
      <c r="A143" s="17" t="s">
        <v>228</v>
      </c>
      <c r="B143" s="7">
        <v>925</v>
      </c>
      <c r="C143" s="7">
        <v>6793.7527920000002</v>
      </c>
      <c r="D143" s="7">
        <v>5128.4326160000001</v>
      </c>
      <c r="E143" s="7">
        <v>7056.2072349999999</v>
      </c>
      <c r="F143" s="7">
        <v>5266.6727250000004</v>
      </c>
    </row>
    <row r="144" spans="1:6" ht="18" customHeight="1">
      <c r="A144" s="17" t="s">
        <v>229</v>
      </c>
      <c r="B144" s="7">
        <v>2132</v>
      </c>
      <c r="C144" s="7">
        <v>6991.6442749999997</v>
      </c>
      <c r="D144" s="7">
        <v>5707.6082960000003</v>
      </c>
      <c r="E144" s="7">
        <v>7294.3588360000003</v>
      </c>
      <c r="F144" s="7">
        <v>5956.9451909999998</v>
      </c>
    </row>
    <row r="145" spans="1:6" ht="18" customHeight="1">
      <c r="A145" s="17" t="s">
        <v>231</v>
      </c>
      <c r="B145" s="7">
        <v>2709</v>
      </c>
      <c r="C145" s="7">
        <v>9486.4719440000008</v>
      </c>
      <c r="D145" s="7">
        <v>7020.2597219999998</v>
      </c>
      <c r="E145" s="7">
        <v>9866.3611619999992</v>
      </c>
      <c r="F145" s="7">
        <v>7441.1872540000004</v>
      </c>
    </row>
    <row r="146" spans="1:6" ht="18" customHeight="1">
      <c r="A146" s="17" t="s">
        <v>232</v>
      </c>
      <c r="B146" s="7">
        <v>973</v>
      </c>
      <c r="C146" s="7">
        <v>4595.2351600000002</v>
      </c>
      <c r="D146" s="7">
        <v>3004.4618559999999</v>
      </c>
      <c r="E146" s="7">
        <v>4716.0147699999998</v>
      </c>
      <c r="F146" s="7">
        <v>3158.0801289999999</v>
      </c>
    </row>
    <row r="147" spans="1:6" ht="18" customHeight="1">
      <c r="A147" s="17" t="s">
        <v>233</v>
      </c>
      <c r="B147" s="7">
        <v>1378</v>
      </c>
      <c r="C147" s="7">
        <v>9777.4985550000001</v>
      </c>
      <c r="D147" s="7">
        <v>7241.3136850000001</v>
      </c>
      <c r="E147" s="7">
        <v>10200.93677</v>
      </c>
      <c r="F147" s="7">
        <v>7726.7334730000002</v>
      </c>
    </row>
    <row r="148" spans="1:6" ht="18" customHeight="1">
      <c r="A148" s="17" t="s">
        <v>234</v>
      </c>
      <c r="B148" s="7">
        <v>636</v>
      </c>
      <c r="C148" s="7">
        <v>5668.7327590000004</v>
      </c>
      <c r="D148" s="7">
        <v>3616.481182</v>
      </c>
      <c r="E148" s="7">
        <v>5751.9767629999997</v>
      </c>
      <c r="F148" s="7">
        <v>3602.5286310000001</v>
      </c>
    </row>
    <row r="149" spans="1:6" ht="18" customHeight="1">
      <c r="A149" s="17" t="s">
        <v>235</v>
      </c>
      <c r="B149" s="7">
        <v>1395</v>
      </c>
      <c r="C149" s="7">
        <v>9901.1904300000006</v>
      </c>
      <c r="D149" s="7">
        <v>7137.589473</v>
      </c>
      <c r="E149" s="7">
        <v>10465.30652</v>
      </c>
      <c r="F149" s="7">
        <v>7638.9307529999996</v>
      </c>
    </row>
    <row r="150" spans="1:6" ht="18" customHeight="1">
      <c r="A150" s="17" t="s">
        <v>236</v>
      </c>
      <c r="B150" s="7">
        <v>1787</v>
      </c>
      <c r="C150" s="7">
        <v>9718.4894039999999</v>
      </c>
      <c r="D150" s="7">
        <v>7197.791757</v>
      </c>
      <c r="E150" s="7">
        <v>10138.913119999999</v>
      </c>
      <c r="F150" s="7">
        <v>7642.5294729999996</v>
      </c>
    </row>
    <row r="151" spans="1:6" ht="18" customHeight="1">
      <c r="A151" s="17" t="s">
        <v>237</v>
      </c>
      <c r="B151" s="7">
        <v>1375</v>
      </c>
      <c r="C151" s="7">
        <v>7305.838092</v>
      </c>
      <c r="D151" s="7">
        <v>5749.266259</v>
      </c>
      <c r="E151" s="7">
        <v>7533.8276900000001</v>
      </c>
      <c r="F151" s="7">
        <v>5887.7865869999996</v>
      </c>
    </row>
    <row r="152" spans="1:6" ht="18" customHeight="1">
      <c r="A152" s="17" t="s">
        <v>238</v>
      </c>
      <c r="B152" s="7">
        <v>1603</v>
      </c>
      <c r="C152" s="7">
        <v>10402.686760000001</v>
      </c>
      <c r="D152" s="7">
        <v>8134.4721090000003</v>
      </c>
      <c r="E152" s="7">
        <v>10389.34071</v>
      </c>
      <c r="F152" s="7">
        <v>8051.8069159999995</v>
      </c>
    </row>
    <row r="153" spans="1:6" ht="18" customHeight="1">
      <c r="A153" s="17" t="s">
        <v>239</v>
      </c>
      <c r="B153" s="7">
        <v>1444</v>
      </c>
      <c r="C153" s="7">
        <v>9586.7323340000003</v>
      </c>
      <c r="D153" s="7">
        <v>7782.8086389999999</v>
      </c>
      <c r="E153" s="7">
        <v>10419.814399999999</v>
      </c>
      <c r="F153" s="7">
        <v>8488.5351460000002</v>
      </c>
    </row>
    <row r="154" spans="1:6" ht="18" customHeight="1">
      <c r="A154" s="17" t="s">
        <v>611</v>
      </c>
      <c r="B154" s="7">
        <v>1621</v>
      </c>
      <c r="C154" s="7">
        <v>9433.2466619999996</v>
      </c>
      <c r="D154" s="7">
        <v>7489.0941270000003</v>
      </c>
      <c r="E154" s="7">
        <v>9708.7661229999994</v>
      </c>
      <c r="F154" s="7">
        <v>7785.6747070000001</v>
      </c>
    </row>
    <row r="155" spans="1:6" ht="18" customHeight="1">
      <c r="A155" s="17" t="s">
        <v>278</v>
      </c>
      <c r="B155" s="7">
        <v>542</v>
      </c>
      <c r="C155" s="7">
        <v>12166.498869999999</v>
      </c>
      <c r="D155" s="7">
        <v>10296.09431</v>
      </c>
      <c r="E155" s="7">
        <v>12493.98193</v>
      </c>
      <c r="F155" s="7">
        <v>10704.24984</v>
      </c>
    </row>
    <row r="156" spans="1:6" ht="18" customHeight="1">
      <c r="A156" s="17" t="s">
        <v>281</v>
      </c>
      <c r="B156" s="7">
        <v>1370</v>
      </c>
      <c r="C156" s="7">
        <v>11506.33137</v>
      </c>
      <c r="D156" s="7">
        <v>8661.5108319999999</v>
      </c>
      <c r="E156" s="7">
        <v>11821.8657</v>
      </c>
      <c r="F156" s="7">
        <v>9178.8878000000004</v>
      </c>
    </row>
    <row r="157" spans="1:6" ht="18" customHeight="1">
      <c r="A157" s="17" t="s">
        <v>241</v>
      </c>
      <c r="B157" s="7">
        <v>1925</v>
      </c>
      <c r="C157" s="7">
        <v>7304.7918239999999</v>
      </c>
      <c r="D157" s="7">
        <v>5755.2536760000003</v>
      </c>
      <c r="E157" s="7">
        <v>7589.2749460000005</v>
      </c>
      <c r="F157" s="7">
        <v>5997.0071770000004</v>
      </c>
    </row>
    <row r="158" spans="1:6" ht="18" customHeight="1">
      <c r="A158" s="17" t="s">
        <v>242</v>
      </c>
      <c r="B158" s="7">
        <v>1437</v>
      </c>
      <c r="C158" s="7">
        <v>5869.9189109999998</v>
      </c>
      <c r="D158" s="7">
        <v>4335.4449059999997</v>
      </c>
      <c r="E158" s="7">
        <v>6178.2409299999999</v>
      </c>
      <c r="F158" s="7">
        <v>4505.1803570000002</v>
      </c>
    </row>
    <row r="159" spans="1:6" ht="18" customHeight="1">
      <c r="A159" s="17" t="s">
        <v>283</v>
      </c>
      <c r="B159" s="7">
        <v>466</v>
      </c>
      <c r="C159" s="7">
        <v>5377.2972069999996</v>
      </c>
      <c r="D159" s="7">
        <v>3758.9169350000002</v>
      </c>
      <c r="E159" s="7">
        <v>5766.5515729999997</v>
      </c>
      <c r="F159" s="7">
        <v>4063.2385519999998</v>
      </c>
    </row>
    <row r="160" spans="1:6" ht="18" customHeight="1">
      <c r="A160" s="17" t="s">
        <v>243</v>
      </c>
      <c r="B160" s="7">
        <v>1437</v>
      </c>
      <c r="C160" s="7">
        <v>7396.5807940000004</v>
      </c>
      <c r="D160" s="7">
        <v>5645.2813059999999</v>
      </c>
      <c r="E160" s="7">
        <v>7725.6950129999996</v>
      </c>
      <c r="F160" s="7">
        <v>5852.012898</v>
      </c>
    </row>
    <row r="161" spans="1:6" ht="18" customHeight="1">
      <c r="A161" s="17" t="s">
        <v>244</v>
      </c>
      <c r="B161" s="7">
        <v>1681</v>
      </c>
      <c r="C161" s="7">
        <v>9127.3245069999994</v>
      </c>
      <c r="D161" s="7">
        <v>7290.0302330000004</v>
      </c>
      <c r="E161" s="7">
        <v>9622.1952359999996</v>
      </c>
      <c r="F161" s="7">
        <v>7665.0499739999996</v>
      </c>
    </row>
    <row r="162" spans="1:6" ht="18" customHeight="1">
      <c r="A162" s="17" t="s">
        <v>245</v>
      </c>
      <c r="B162" s="7">
        <v>1549</v>
      </c>
      <c r="C162" s="7">
        <v>8366.6797879999995</v>
      </c>
      <c r="D162" s="7">
        <v>6563.3168750000004</v>
      </c>
      <c r="E162" s="7">
        <v>8571.8002510000006</v>
      </c>
      <c r="F162" s="7">
        <v>6739.4005989999996</v>
      </c>
    </row>
    <row r="163" spans="1:6" ht="18" customHeight="1">
      <c r="A163" s="10" t="s">
        <v>616</v>
      </c>
      <c r="B163" s="7">
        <v>1173</v>
      </c>
      <c r="C163" s="7">
        <v>8805.6895939999995</v>
      </c>
      <c r="D163" s="7">
        <v>6920.1072199999999</v>
      </c>
      <c r="E163" s="7">
        <v>8936.7512580000002</v>
      </c>
      <c r="F163" s="7">
        <v>6900.7316730000002</v>
      </c>
    </row>
    <row r="164" spans="1:6" ht="18" customHeight="1">
      <c r="A164" s="213" t="s">
        <v>130</v>
      </c>
      <c r="B164" s="7">
        <v>27485</v>
      </c>
      <c r="C164" s="7">
        <v>7753.8908300000003</v>
      </c>
      <c r="D164" s="7">
        <v>5455.2454680000001</v>
      </c>
      <c r="E164" s="7">
        <v>8071.0556239999996</v>
      </c>
      <c r="F164" s="7">
        <v>5738.535194</v>
      </c>
    </row>
    <row r="165" spans="1:6" ht="18" customHeight="1">
      <c r="A165" s="17" t="s">
        <v>246</v>
      </c>
      <c r="B165" s="7">
        <v>462</v>
      </c>
      <c r="C165" s="7">
        <v>8092.4700979999998</v>
      </c>
      <c r="D165" s="7">
        <v>5811.3957449999998</v>
      </c>
      <c r="E165" s="7">
        <v>8563.9333540000007</v>
      </c>
      <c r="F165" s="7">
        <v>6286.0352780000003</v>
      </c>
    </row>
    <row r="166" spans="1:6" ht="18" customHeight="1">
      <c r="A166" s="17" t="s">
        <v>247</v>
      </c>
      <c r="B166" s="7">
        <v>550</v>
      </c>
      <c r="C166" s="7">
        <v>6058.9802550000004</v>
      </c>
      <c r="D166" s="7">
        <v>3795.5504890000002</v>
      </c>
      <c r="E166" s="7">
        <v>5978.4066320000002</v>
      </c>
      <c r="F166" s="7">
        <v>3866.514056</v>
      </c>
    </row>
    <row r="167" spans="1:6" ht="18" customHeight="1">
      <c r="A167" s="17" t="s">
        <v>248</v>
      </c>
      <c r="B167" s="7">
        <v>863</v>
      </c>
      <c r="C167" s="7">
        <v>7344.5174299999999</v>
      </c>
      <c r="D167" s="7">
        <v>5702.5609450000002</v>
      </c>
      <c r="E167" s="7">
        <v>7716.7398780000003</v>
      </c>
      <c r="F167" s="7">
        <v>6048.1044240000001</v>
      </c>
    </row>
    <row r="168" spans="1:6" ht="18" customHeight="1">
      <c r="A168" s="17" t="s">
        <v>249</v>
      </c>
      <c r="B168" s="7">
        <v>353</v>
      </c>
      <c r="C168" s="7">
        <v>5883.3419160000003</v>
      </c>
      <c r="D168" s="7">
        <v>3416.167923</v>
      </c>
      <c r="E168" s="7">
        <v>5738.2956720000002</v>
      </c>
      <c r="F168" s="7">
        <v>3555.838045</v>
      </c>
    </row>
    <row r="169" spans="1:6" ht="18" customHeight="1">
      <c r="A169" s="17" t="s">
        <v>250</v>
      </c>
      <c r="B169" s="7">
        <v>534</v>
      </c>
      <c r="C169" s="7">
        <v>7576.5343769999999</v>
      </c>
      <c r="D169" s="7">
        <v>5344.1368510000002</v>
      </c>
      <c r="E169" s="7">
        <v>8067.6418480000002</v>
      </c>
      <c r="F169" s="7">
        <v>5531.0209070000001</v>
      </c>
    </row>
    <row r="170" spans="1:6" ht="18" customHeight="1">
      <c r="A170" s="17" t="s">
        <v>251</v>
      </c>
      <c r="B170" s="7">
        <v>370</v>
      </c>
      <c r="C170" s="7">
        <v>9540.7422790000001</v>
      </c>
      <c r="D170" s="7">
        <v>6553.4521919999997</v>
      </c>
      <c r="E170" s="7">
        <v>9751.6678449999999</v>
      </c>
      <c r="F170" s="7">
        <v>7127.6666009999999</v>
      </c>
    </row>
    <row r="171" spans="1:6" ht="18" customHeight="1">
      <c r="A171" s="17" t="s">
        <v>252</v>
      </c>
      <c r="B171" s="7">
        <v>445</v>
      </c>
      <c r="C171" s="7">
        <v>10801.056549999999</v>
      </c>
      <c r="D171" s="7">
        <v>8703.0955150000009</v>
      </c>
      <c r="E171" s="7">
        <v>11826.1518</v>
      </c>
      <c r="F171" s="7">
        <v>9621.0018259999997</v>
      </c>
    </row>
    <row r="172" spans="1:6" ht="18" customHeight="1">
      <c r="A172" s="17" t="s">
        <v>253</v>
      </c>
      <c r="B172" s="7">
        <v>169</v>
      </c>
      <c r="C172" s="7">
        <v>5067.4528989999999</v>
      </c>
      <c r="D172" s="7">
        <v>3621.0769049999999</v>
      </c>
      <c r="E172" s="7">
        <v>4860.4277629999997</v>
      </c>
      <c r="F172" s="7">
        <v>3344.7418539999999</v>
      </c>
    </row>
    <row r="173" spans="1:6" ht="18" customHeight="1">
      <c r="A173" s="17" t="s">
        <v>571</v>
      </c>
      <c r="B173" s="7">
        <v>323</v>
      </c>
      <c r="C173" s="7">
        <v>6151.3826490000001</v>
      </c>
      <c r="D173" s="7">
        <v>4517.9265539999997</v>
      </c>
      <c r="E173" s="7">
        <v>6251.1669760000004</v>
      </c>
      <c r="F173" s="7">
        <v>4628.0064089999996</v>
      </c>
    </row>
    <row r="174" spans="1:6" ht="18" customHeight="1">
      <c r="A174" s="17" t="s">
        <v>254</v>
      </c>
      <c r="B174" s="7">
        <v>545</v>
      </c>
      <c r="C174" s="7">
        <v>8000.8352430000004</v>
      </c>
      <c r="D174" s="7">
        <v>6284.3686779999998</v>
      </c>
      <c r="E174" s="7">
        <v>8940.2373920000009</v>
      </c>
      <c r="F174" s="7">
        <v>6936.4965320000001</v>
      </c>
    </row>
    <row r="175" spans="1:6" ht="18" customHeight="1">
      <c r="A175" s="17" t="s">
        <v>255</v>
      </c>
      <c r="B175" s="7">
        <v>519</v>
      </c>
      <c r="C175" s="7">
        <v>9598.6297200000008</v>
      </c>
      <c r="D175" s="7">
        <v>7957.4958450000004</v>
      </c>
      <c r="E175" s="7">
        <v>10137.551380000001</v>
      </c>
      <c r="F175" s="7">
        <v>8159.5152630000002</v>
      </c>
    </row>
    <row r="176" spans="1:6" ht="18" customHeight="1">
      <c r="A176" s="17" t="s">
        <v>256</v>
      </c>
      <c r="B176" s="7">
        <v>752</v>
      </c>
      <c r="C176" s="7">
        <v>7694.0841879999998</v>
      </c>
      <c r="D176" s="7">
        <v>5753.6785419999997</v>
      </c>
      <c r="E176" s="7">
        <v>8285.0200860000004</v>
      </c>
      <c r="F176" s="7">
        <v>6132.4076100000002</v>
      </c>
    </row>
    <row r="177" spans="1:6" ht="18" customHeight="1">
      <c r="A177" s="17" t="s">
        <v>511</v>
      </c>
      <c r="B177" s="7">
        <v>304</v>
      </c>
      <c r="C177" s="7">
        <v>5491.9609129999999</v>
      </c>
      <c r="D177" s="7">
        <v>3879.7039599999998</v>
      </c>
      <c r="E177" s="7">
        <v>5839.2802670000001</v>
      </c>
      <c r="F177" s="7">
        <v>4210.1728839999996</v>
      </c>
    </row>
    <row r="178" spans="1:6" ht="18" customHeight="1">
      <c r="A178" s="17" t="s">
        <v>572</v>
      </c>
      <c r="B178" s="7">
        <v>319</v>
      </c>
      <c r="C178" s="7">
        <v>6543.0006759999997</v>
      </c>
      <c r="D178" s="7">
        <v>3661.5511860000001</v>
      </c>
      <c r="E178" s="7">
        <v>6690.8725919999997</v>
      </c>
      <c r="F178" s="7">
        <v>3864.7184269999998</v>
      </c>
    </row>
    <row r="179" spans="1:6" ht="18" customHeight="1">
      <c r="A179" s="17" t="s">
        <v>257</v>
      </c>
      <c r="B179" s="7">
        <v>857</v>
      </c>
      <c r="C179" s="7">
        <v>9541.7681649999995</v>
      </c>
      <c r="D179" s="7">
        <v>7043.5031669999998</v>
      </c>
      <c r="E179" s="7">
        <v>9700.9348590000009</v>
      </c>
      <c r="F179" s="7">
        <v>7040.3543099999997</v>
      </c>
    </row>
    <row r="180" spans="1:6" ht="18" customHeight="1">
      <c r="A180" s="17" t="s">
        <v>573</v>
      </c>
      <c r="B180" s="7">
        <v>218</v>
      </c>
      <c r="C180" s="7">
        <v>4625.653851</v>
      </c>
      <c r="D180" s="7">
        <v>2764.0976519999999</v>
      </c>
      <c r="E180" s="7">
        <v>5426.951497</v>
      </c>
      <c r="F180" s="7">
        <v>3323.0730119999998</v>
      </c>
    </row>
    <row r="181" spans="1:6" ht="18" customHeight="1">
      <c r="A181" s="17" t="s">
        <v>258</v>
      </c>
      <c r="B181" s="7">
        <v>776</v>
      </c>
      <c r="C181" s="7">
        <v>6651.122104</v>
      </c>
      <c r="D181" s="7">
        <v>4587.1651160000001</v>
      </c>
      <c r="E181" s="7">
        <v>7024.0616339999997</v>
      </c>
      <c r="F181" s="7">
        <v>4958.9210730000004</v>
      </c>
    </row>
    <row r="182" spans="1:6" ht="18" customHeight="1">
      <c r="A182" s="17" t="s">
        <v>259</v>
      </c>
      <c r="B182" s="7">
        <v>534</v>
      </c>
      <c r="C182" s="7">
        <v>4163.448832</v>
      </c>
      <c r="D182" s="7">
        <v>2219.6424109999998</v>
      </c>
      <c r="E182" s="7">
        <v>4335.0535140000002</v>
      </c>
      <c r="F182" s="7">
        <v>2440.576759</v>
      </c>
    </row>
    <row r="183" spans="1:6" ht="18" customHeight="1">
      <c r="A183" s="17" t="s">
        <v>260</v>
      </c>
      <c r="B183" s="7">
        <v>642</v>
      </c>
      <c r="C183" s="7">
        <v>6585.9175450000002</v>
      </c>
      <c r="D183" s="7">
        <v>5167.323875</v>
      </c>
      <c r="E183" s="7">
        <v>6993.0921859999999</v>
      </c>
      <c r="F183" s="7">
        <v>5321.8970600000002</v>
      </c>
    </row>
    <row r="184" spans="1:6" ht="18" customHeight="1">
      <c r="A184" s="17" t="s">
        <v>261</v>
      </c>
      <c r="B184" s="7">
        <v>506</v>
      </c>
      <c r="C184" s="7">
        <v>5034.7144630000003</v>
      </c>
      <c r="D184" s="7">
        <v>2757.376565</v>
      </c>
      <c r="E184" s="7">
        <v>5415.4032939999997</v>
      </c>
      <c r="F184" s="7">
        <v>3127.9199189999999</v>
      </c>
    </row>
    <row r="185" spans="1:6" ht="18" customHeight="1">
      <c r="A185" s="17" t="s">
        <v>513</v>
      </c>
      <c r="B185" s="7">
        <v>233</v>
      </c>
      <c r="C185" s="7">
        <v>5449.3982850000002</v>
      </c>
      <c r="D185" s="7">
        <v>3550.1665630000002</v>
      </c>
      <c r="E185" s="7">
        <v>5717.8902459999999</v>
      </c>
      <c r="F185" s="7">
        <v>3995.0113729999998</v>
      </c>
    </row>
    <row r="186" spans="1:6" ht="18" customHeight="1">
      <c r="A186" s="17" t="s">
        <v>514</v>
      </c>
      <c r="B186" s="7">
        <v>302</v>
      </c>
      <c r="C186" s="7">
        <v>5742.0368909999997</v>
      </c>
      <c r="D186" s="7">
        <v>3427.4862750000002</v>
      </c>
      <c r="E186" s="7">
        <v>5601.8335180000004</v>
      </c>
      <c r="F186" s="7">
        <v>3524.4969070000002</v>
      </c>
    </row>
    <row r="187" spans="1:6" ht="18" customHeight="1">
      <c r="A187" s="17" t="s">
        <v>262</v>
      </c>
      <c r="B187" s="7">
        <v>606</v>
      </c>
      <c r="C187" s="7">
        <v>7022.3916900000004</v>
      </c>
      <c r="D187" s="7">
        <v>4474.6937610000004</v>
      </c>
      <c r="E187" s="7">
        <v>8027.60689</v>
      </c>
      <c r="F187" s="7">
        <v>5215.0577640000001</v>
      </c>
    </row>
    <row r="188" spans="1:6" ht="18" customHeight="1">
      <c r="A188" s="17" t="s">
        <v>263</v>
      </c>
      <c r="B188" s="7">
        <v>563</v>
      </c>
      <c r="C188" s="7">
        <v>8711.6860199999992</v>
      </c>
      <c r="D188" s="7">
        <v>6036.6545649999998</v>
      </c>
      <c r="E188" s="7">
        <v>9285.9598480000004</v>
      </c>
      <c r="F188" s="7">
        <v>6358.5323980000003</v>
      </c>
    </row>
    <row r="189" spans="1:6" ht="18" customHeight="1">
      <c r="A189" s="17" t="s">
        <v>264</v>
      </c>
      <c r="B189" s="7">
        <v>542</v>
      </c>
      <c r="C189" s="7">
        <v>9947.7378360000002</v>
      </c>
      <c r="D189" s="7">
        <v>7787.0115619999997</v>
      </c>
      <c r="E189" s="7">
        <v>10521.922850000001</v>
      </c>
      <c r="F189" s="7">
        <v>8409.9583889999994</v>
      </c>
    </row>
    <row r="190" spans="1:6" ht="18" customHeight="1">
      <c r="A190" s="17" t="s">
        <v>265</v>
      </c>
      <c r="B190" s="7">
        <v>931</v>
      </c>
      <c r="C190" s="7">
        <v>9596.3403799999996</v>
      </c>
      <c r="D190" s="7">
        <v>7096.059483</v>
      </c>
      <c r="E190" s="7">
        <v>9677.442481</v>
      </c>
      <c r="F190" s="7">
        <v>7539.1312200000002</v>
      </c>
    </row>
    <row r="191" spans="1:6" ht="18" customHeight="1">
      <c r="A191" s="17" t="s">
        <v>266</v>
      </c>
      <c r="B191" s="7">
        <v>720</v>
      </c>
      <c r="C191" s="7">
        <v>8816.7845560000005</v>
      </c>
      <c r="D191" s="7">
        <v>6235.0729670000001</v>
      </c>
      <c r="E191" s="7">
        <v>9850.5191699999996</v>
      </c>
      <c r="F191" s="7">
        <v>7395.6839220000002</v>
      </c>
    </row>
    <row r="192" spans="1:6" ht="18" customHeight="1">
      <c r="A192" s="17" t="s">
        <v>267</v>
      </c>
      <c r="B192" s="7">
        <v>279</v>
      </c>
      <c r="C192" s="7">
        <v>4767.2520640000002</v>
      </c>
      <c r="D192" s="7">
        <v>3024.9547980000002</v>
      </c>
      <c r="E192" s="7">
        <v>5153.5400470000004</v>
      </c>
      <c r="F192" s="7">
        <v>3224.7983509999999</v>
      </c>
    </row>
    <row r="193" spans="1:6" ht="18" customHeight="1">
      <c r="A193" s="17" t="s">
        <v>515</v>
      </c>
      <c r="B193" s="7">
        <v>378</v>
      </c>
      <c r="C193" s="7">
        <v>6150.1796949999998</v>
      </c>
      <c r="D193" s="7">
        <v>4476.3590800000002</v>
      </c>
      <c r="E193" s="7">
        <v>6273.2197459999998</v>
      </c>
      <c r="F193" s="7">
        <v>4675.3616670000001</v>
      </c>
    </row>
    <row r="194" spans="1:6" ht="18" customHeight="1">
      <c r="A194" s="17" t="s">
        <v>574</v>
      </c>
      <c r="B194" s="7">
        <v>308</v>
      </c>
      <c r="C194" s="7">
        <v>8271.6096149999994</v>
      </c>
      <c r="D194" s="7">
        <v>5477.1184839999996</v>
      </c>
      <c r="E194" s="7">
        <v>8784.4146990000008</v>
      </c>
      <c r="F194" s="7">
        <v>6161.5302810000003</v>
      </c>
    </row>
    <row r="195" spans="1:6" ht="18" customHeight="1">
      <c r="A195" s="17" t="s">
        <v>268</v>
      </c>
      <c r="B195" s="7">
        <v>293</v>
      </c>
      <c r="C195" s="7">
        <v>5598.732524</v>
      </c>
      <c r="D195" s="7">
        <v>3664.8755649999998</v>
      </c>
      <c r="E195" s="7">
        <v>5826.5247810000001</v>
      </c>
      <c r="F195" s="7">
        <v>3909.9341979999999</v>
      </c>
    </row>
    <row r="196" spans="1:6" ht="18" customHeight="1">
      <c r="A196" s="17" t="s">
        <v>269</v>
      </c>
      <c r="B196" s="7">
        <v>415</v>
      </c>
      <c r="C196" s="7">
        <v>5840.2761129999999</v>
      </c>
      <c r="D196" s="7">
        <v>3819.3965950000002</v>
      </c>
      <c r="E196" s="7">
        <v>6436.5819519999995</v>
      </c>
      <c r="F196" s="7">
        <v>4222.29151</v>
      </c>
    </row>
    <row r="197" spans="1:6" ht="18" customHeight="1">
      <c r="A197" s="17" t="s">
        <v>270</v>
      </c>
      <c r="B197" s="7">
        <v>954</v>
      </c>
      <c r="C197" s="7">
        <v>9024.5562559999998</v>
      </c>
      <c r="D197" s="7">
        <v>6569.0380029999997</v>
      </c>
      <c r="E197" s="7">
        <v>9242.5154289999991</v>
      </c>
      <c r="F197" s="7">
        <v>6742.1303520000001</v>
      </c>
    </row>
    <row r="198" spans="1:6" ht="18" customHeight="1">
      <c r="A198" s="17" t="s">
        <v>271</v>
      </c>
      <c r="B198" s="7">
        <v>404</v>
      </c>
      <c r="C198" s="7">
        <v>6562.9636090000004</v>
      </c>
      <c r="D198" s="7">
        <v>4324.2118950000004</v>
      </c>
      <c r="E198" s="7">
        <v>7064.8565509999999</v>
      </c>
      <c r="F198" s="7">
        <v>4607.7968890000002</v>
      </c>
    </row>
    <row r="199" spans="1:6" ht="18" customHeight="1">
      <c r="A199" s="17" t="s">
        <v>272</v>
      </c>
      <c r="B199" s="7">
        <v>535</v>
      </c>
      <c r="C199" s="7">
        <v>5832.515789</v>
      </c>
      <c r="D199" s="7">
        <v>3705.463123</v>
      </c>
      <c r="E199" s="7">
        <v>5831.2736089999999</v>
      </c>
      <c r="F199" s="7">
        <v>3761.9697980000001</v>
      </c>
    </row>
    <row r="200" spans="1:6" ht="18" customHeight="1">
      <c r="A200" s="17" t="s">
        <v>273</v>
      </c>
      <c r="B200" s="7">
        <v>632</v>
      </c>
      <c r="C200" s="7">
        <v>10670.417520000001</v>
      </c>
      <c r="D200" s="7">
        <v>7522.7993930000002</v>
      </c>
      <c r="E200" s="7">
        <v>10580.752060000001</v>
      </c>
      <c r="F200" s="7">
        <v>7696.2874920000004</v>
      </c>
    </row>
    <row r="201" spans="1:6" ht="18" customHeight="1">
      <c r="A201" s="17" t="s">
        <v>516</v>
      </c>
      <c r="B201" s="7">
        <v>239</v>
      </c>
      <c r="C201" s="7">
        <v>7686.0545000000002</v>
      </c>
      <c r="D201" s="7">
        <v>5707.7953589999997</v>
      </c>
      <c r="E201" s="7">
        <v>7572.1234999999997</v>
      </c>
      <c r="F201" s="7">
        <v>5295.267922</v>
      </c>
    </row>
    <row r="202" spans="1:6" ht="18" customHeight="1">
      <c r="A202" s="17" t="s">
        <v>612</v>
      </c>
      <c r="B202" s="7">
        <v>359</v>
      </c>
      <c r="C202" s="7">
        <v>10267.466420000001</v>
      </c>
      <c r="D202" s="7">
        <v>8742.2560630000007</v>
      </c>
      <c r="E202" s="7">
        <v>11179.90473</v>
      </c>
      <c r="F202" s="7">
        <v>9049.8947840000001</v>
      </c>
    </row>
    <row r="203" spans="1:6" ht="18" customHeight="1">
      <c r="A203" s="17" t="s">
        <v>575</v>
      </c>
      <c r="B203" s="7">
        <v>380</v>
      </c>
      <c r="C203" s="7">
        <v>5505.8623719999996</v>
      </c>
      <c r="D203" s="7">
        <v>3485.5903330000001</v>
      </c>
      <c r="E203" s="7">
        <v>6036.970789</v>
      </c>
      <c r="F203" s="7">
        <v>4045.2466009999998</v>
      </c>
    </row>
    <row r="204" spans="1:6" ht="18" customHeight="1">
      <c r="A204" s="17" t="s">
        <v>576</v>
      </c>
      <c r="B204" s="7">
        <v>285</v>
      </c>
      <c r="C204" s="7">
        <v>9150.5929319999996</v>
      </c>
      <c r="D204" s="7">
        <v>7020.3341479999999</v>
      </c>
      <c r="E204" s="7">
        <v>9645.2979630000009</v>
      </c>
      <c r="F204" s="7">
        <v>7560.328246</v>
      </c>
    </row>
    <row r="205" spans="1:6" ht="18" customHeight="1">
      <c r="A205" s="17" t="s">
        <v>274</v>
      </c>
      <c r="B205" s="7">
        <v>832</v>
      </c>
      <c r="C205" s="7">
        <v>12700.539769999999</v>
      </c>
      <c r="D205" s="7">
        <v>9378.8362840000009</v>
      </c>
      <c r="E205" s="7">
        <v>12775.47705</v>
      </c>
      <c r="F205" s="7">
        <v>9561.5390740000003</v>
      </c>
    </row>
    <row r="206" spans="1:6" ht="18" customHeight="1">
      <c r="A206" s="17" t="s">
        <v>275</v>
      </c>
      <c r="B206" s="7">
        <v>461</v>
      </c>
      <c r="C206" s="7">
        <v>5897.168842</v>
      </c>
      <c r="D206" s="7">
        <v>3580.3808509999999</v>
      </c>
      <c r="E206" s="7">
        <v>6056.1613710000001</v>
      </c>
      <c r="F206" s="7">
        <v>3815.5677439999999</v>
      </c>
    </row>
    <row r="207" spans="1:6" ht="18" customHeight="1">
      <c r="A207" s="17" t="s">
        <v>517</v>
      </c>
      <c r="B207" s="7">
        <v>186</v>
      </c>
      <c r="C207" s="7">
        <v>7861.3388240000004</v>
      </c>
      <c r="D207" s="7">
        <v>5765.8249459999997</v>
      </c>
      <c r="E207" s="7">
        <v>7272.8017819999995</v>
      </c>
      <c r="F207" s="7">
        <v>5200.8565410000001</v>
      </c>
    </row>
    <row r="208" spans="1:6" ht="18" customHeight="1">
      <c r="A208" s="10" t="s">
        <v>276</v>
      </c>
      <c r="B208" s="7">
        <v>477</v>
      </c>
      <c r="C208" s="7">
        <v>5104.6527429999996</v>
      </c>
      <c r="D208" s="7">
        <v>3746.3883850000002</v>
      </c>
      <c r="E208" s="7">
        <v>5525.8334619999996</v>
      </c>
      <c r="F208" s="7">
        <v>4045.4350730000001</v>
      </c>
    </row>
    <row r="209" spans="1:6" ht="18" customHeight="1">
      <c r="A209" s="10" t="s">
        <v>277</v>
      </c>
      <c r="B209" s="7">
        <v>564</v>
      </c>
      <c r="C209" s="7">
        <v>5959.2538919999997</v>
      </c>
      <c r="D209" s="7">
        <v>3696.395822</v>
      </c>
      <c r="E209" s="7">
        <v>6187.7781420000001</v>
      </c>
      <c r="F209" s="7">
        <v>3897.7803490000001</v>
      </c>
    </row>
    <row r="210" spans="1:6" ht="18" customHeight="1">
      <c r="A210" s="17" t="s">
        <v>518</v>
      </c>
      <c r="B210" s="7">
        <v>283</v>
      </c>
      <c r="C210" s="7">
        <v>7511.0076570000001</v>
      </c>
      <c r="D210" s="7">
        <v>5522.6284459999997</v>
      </c>
      <c r="E210" s="7">
        <v>8204.1281190000009</v>
      </c>
      <c r="F210" s="7">
        <v>6213.9423669999996</v>
      </c>
    </row>
    <row r="211" spans="1:6" ht="18" customHeight="1">
      <c r="A211" s="17" t="s">
        <v>577</v>
      </c>
      <c r="B211" s="7">
        <v>230</v>
      </c>
      <c r="C211" s="7">
        <v>4702.2664160000004</v>
      </c>
      <c r="D211" s="7">
        <v>2518.9837680000001</v>
      </c>
      <c r="E211" s="7">
        <v>4914.0469489999996</v>
      </c>
      <c r="F211" s="7">
        <v>2672.1878550000001</v>
      </c>
    </row>
    <row r="212" spans="1:6" ht="18" customHeight="1">
      <c r="A212" s="17" t="s">
        <v>519</v>
      </c>
      <c r="B212" s="7">
        <v>362</v>
      </c>
      <c r="C212" s="7">
        <v>8107.178672</v>
      </c>
      <c r="D212" s="7">
        <v>6173.1323110000003</v>
      </c>
      <c r="E212" s="7">
        <v>8525.9939969999996</v>
      </c>
      <c r="F212" s="7">
        <v>6533.3954350000004</v>
      </c>
    </row>
    <row r="213" spans="1:6" ht="18" customHeight="1">
      <c r="A213" s="10" t="s">
        <v>279</v>
      </c>
      <c r="B213" s="7">
        <v>558</v>
      </c>
      <c r="C213" s="7">
        <v>9925.3200969999998</v>
      </c>
      <c r="D213" s="7">
        <v>7191.4842390000003</v>
      </c>
      <c r="E213" s="7">
        <v>10082.70708</v>
      </c>
      <c r="F213" s="7">
        <v>7281.5772340000003</v>
      </c>
    </row>
    <row r="214" spans="1:6" ht="18" customHeight="1">
      <c r="A214" s="17" t="s">
        <v>280</v>
      </c>
      <c r="B214" s="7">
        <v>706</v>
      </c>
      <c r="C214" s="7">
        <v>5647.8008170000003</v>
      </c>
      <c r="D214" s="7">
        <v>3780.794981</v>
      </c>
      <c r="E214" s="7">
        <v>5965.1872110000004</v>
      </c>
      <c r="F214" s="7">
        <v>3982.1333289999998</v>
      </c>
    </row>
    <row r="215" spans="1:6" ht="18" customHeight="1">
      <c r="A215" s="17" t="s">
        <v>282</v>
      </c>
      <c r="B215" s="7">
        <v>232</v>
      </c>
      <c r="C215" s="7">
        <v>9203.8755980000005</v>
      </c>
      <c r="D215" s="7">
        <v>7497.2263899999998</v>
      </c>
      <c r="E215" s="7">
        <v>9550.7343020000008</v>
      </c>
      <c r="F215" s="7">
        <v>7750.0463719999998</v>
      </c>
    </row>
    <row r="216" spans="1:6" ht="18" customHeight="1">
      <c r="A216" s="17" t="s">
        <v>284</v>
      </c>
      <c r="B216" s="7">
        <v>847</v>
      </c>
      <c r="C216" s="7">
        <v>7830.7884309999999</v>
      </c>
      <c r="D216" s="7">
        <v>6275.6815489999999</v>
      </c>
      <c r="E216" s="7">
        <v>8392.2344310000008</v>
      </c>
      <c r="F216" s="7">
        <v>6786.5640329999997</v>
      </c>
    </row>
    <row r="217" spans="1:6" ht="18" customHeight="1">
      <c r="A217" s="17" t="s">
        <v>520</v>
      </c>
      <c r="B217" s="7">
        <v>242</v>
      </c>
      <c r="C217" s="7">
        <v>5102.3975810000002</v>
      </c>
      <c r="D217" s="7">
        <v>2822.9193639999999</v>
      </c>
      <c r="E217" s="7">
        <v>4479.658246</v>
      </c>
      <c r="F217" s="7">
        <v>2361.020289</v>
      </c>
    </row>
    <row r="218" spans="1:6" ht="18" customHeight="1">
      <c r="A218" s="17" t="s">
        <v>285</v>
      </c>
      <c r="B218" s="7">
        <v>384</v>
      </c>
      <c r="C218" s="7">
        <v>5290.2639920000001</v>
      </c>
      <c r="D218" s="7">
        <v>3417.1757250000001</v>
      </c>
      <c r="E218" s="7">
        <v>5802.4239989999996</v>
      </c>
      <c r="F218" s="7">
        <v>3824.2091489999998</v>
      </c>
    </row>
    <row r="219" spans="1:6" ht="18" customHeight="1">
      <c r="A219" s="17" t="s">
        <v>286</v>
      </c>
      <c r="B219" s="7">
        <v>682</v>
      </c>
      <c r="C219" s="7">
        <v>9303.5075500000003</v>
      </c>
      <c r="D219" s="7">
        <v>6124.9118410000001</v>
      </c>
      <c r="E219" s="7">
        <v>9231.5089100000005</v>
      </c>
      <c r="F219" s="7">
        <v>6263.6207489999997</v>
      </c>
    </row>
    <row r="220" spans="1:6" ht="18" customHeight="1">
      <c r="A220" s="17" t="s">
        <v>521</v>
      </c>
      <c r="B220" s="7">
        <v>440</v>
      </c>
      <c r="C220" s="7">
        <v>7585.0446099999999</v>
      </c>
      <c r="D220" s="7">
        <v>5750.3957909999999</v>
      </c>
      <c r="E220" s="7">
        <v>7571.8464880000001</v>
      </c>
      <c r="F220" s="7">
        <v>5821.2806119999996</v>
      </c>
    </row>
    <row r="221" spans="1:6" ht="18" customHeight="1">
      <c r="A221" s="17" t="s">
        <v>287</v>
      </c>
      <c r="B221" s="7">
        <v>185</v>
      </c>
      <c r="C221" s="7">
        <v>5088.3986249999998</v>
      </c>
      <c r="D221" s="7">
        <v>3473.5378300000002</v>
      </c>
      <c r="E221" s="7">
        <v>4949.9486999999999</v>
      </c>
      <c r="F221" s="7">
        <v>3639.5181710000002</v>
      </c>
    </row>
    <row r="222" spans="1:6" ht="18" customHeight="1">
      <c r="A222" s="17" t="s">
        <v>288</v>
      </c>
      <c r="B222" s="7">
        <v>415</v>
      </c>
      <c r="C222" s="7">
        <v>7301.0466299999998</v>
      </c>
      <c r="D222" s="7">
        <v>5547.3042759999998</v>
      </c>
      <c r="E222" s="7">
        <v>7301.0378780000001</v>
      </c>
      <c r="F222" s="7">
        <v>5412.3387590000002</v>
      </c>
    </row>
    <row r="223" spans="1:6" ht="18" customHeight="1">
      <c r="A223" s="213" t="s">
        <v>289</v>
      </c>
      <c r="B223" s="7">
        <v>221980</v>
      </c>
      <c r="C223" s="7">
        <v>6170.5179630000002</v>
      </c>
      <c r="D223" s="7">
        <v>4767.5690020000002</v>
      </c>
      <c r="E223" s="7">
        <v>6308.8021150000004</v>
      </c>
      <c r="F223" s="7">
        <v>4866.2556409999997</v>
      </c>
    </row>
    <row r="224" spans="1:6" ht="18" customHeight="1">
      <c r="A224" s="213" t="s">
        <v>118</v>
      </c>
      <c r="B224" s="7">
        <v>34932</v>
      </c>
      <c r="C224" s="7">
        <v>6078.4735929999997</v>
      </c>
      <c r="D224" s="7">
        <v>4658.4202770000002</v>
      </c>
      <c r="E224" s="7">
        <v>6189.4099470000001</v>
      </c>
      <c r="F224" s="7">
        <v>4742.7838620000002</v>
      </c>
    </row>
    <row r="225" spans="1:6" ht="18" customHeight="1">
      <c r="A225" s="17" t="s">
        <v>290</v>
      </c>
      <c r="B225" s="7">
        <v>9438</v>
      </c>
      <c r="C225" s="7">
        <v>5570.6004599999997</v>
      </c>
      <c r="D225" s="7">
        <v>4236.1901909999997</v>
      </c>
      <c r="E225" s="7">
        <v>5675.5641189999997</v>
      </c>
      <c r="F225" s="7">
        <v>4309.4819669999997</v>
      </c>
    </row>
    <row r="226" spans="1:6" ht="18" customHeight="1">
      <c r="A226" s="17" t="s">
        <v>291</v>
      </c>
      <c r="B226" s="7">
        <v>16224</v>
      </c>
      <c r="C226" s="7">
        <v>6370.3280350000005</v>
      </c>
      <c r="D226" s="7">
        <v>5116.5503989999997</v>
      </c>
      <c r="E226" s="7">
        <v>6548.8397759999998</v>
      </c>
      <c r="F226" s="7">
        <v>5271.7803949999998</v>
      </c>
    </row>
    <row r="227" spans="1:6" ht="18" customHeight="1">
      <c r="A227" s="17" t="s">
        <v>292</v>
      </c>
      <c r="B227" s="7">
        <v>9270</v>
      </c>
      <c r="C227" s="7">
        <v>6037.0715650000002</v>
      </c>
      <c r="D227" s="7">
        <v>4266.7246420000001</v>
      </c>
      <c r="E227" s="7">
        <v>6034.7141840000004</v>
      </c>
      <c r="F227" s="7">
        <v>4258.1089480000001</v>
      </c>
    </row>
    <row r="228" spans="1:6" ht="18" customHeight="1">
      <c r="A228" s="213" t="s">
        <v>119</v>
      </c>
      <c r="B228" s="7">
        <v>77139</v>
      </c>
      <c r="C228" s="7">
        <v>6095.9974130000001</v>
      </c>
      <c r="D228" s="7">
        <v>4689.1495480000003</v>
      </c>
      <c r="E228" s="7">
        <v>6251.8357219999998</v>
      </c>
      <c r="F228" s="7">
        <v>4810.6494439999997</v>
      </c>
    </row>
    <row r="229" spans="1:6" ht="18" customHeight="1">
      <c r="A229" s="17" t="s">
        <v>293</v>
      </c>
      <c r="B229" s="7">
        <v>6407</v>
      </c>
      <c r="C229" s="7">
        <v>6363.8647309999997</v>
      </c>
      <c r="D229" s="7">
        <v>5017.0668779999996</v>
      </c>
      <c r="E229" s="7">
        <v>6510.5335150000001</v>
      </c>
      <c r="F229" s="7">
        <v>5144.8679000000002</v>
      </c>
    </row>
    <row r="230" spans="1:6" ht="18" customHeight="1">
      <c r="A230" s="17" t="s">
        <v>309</v>
      </c>
      <c r="B230" s="7">
        <v>4297</v>
      </c>
      <c r="C230" s="7">
        <v>6129.1799520000004</v>
      </c>
      <c r="D230" s="7">
        <v>4752.012017</v>
      </c>
      <c r="E230" s="7">
        <v>6326.6112709999998</v>
      </c>
      <c r="F230" s="7">
        <v>4904.7785000000003</v>
      </c>
    </row>
    <row r="231" spans="1:6" ht="18" customHeight="1">
      <c r="A231" s="17" t="s">
        <v>314</v>
      </c>
      <c r="B231" s="7">
        <v>2146</v>
      </c>
      <c r="C231" s="7">
        <v>6163.1632040000004</v>
      </c>
      <c r="D231" s="7">
        <v>4422.3807640000005</v>
      </c>
      <c r="E231" s="7">
        <v>6245.658786</v>
      </c>
      <c r="F231" s="7">
        <v>4441.4651590000003</v>
      </c>
    </row>
    <row r="232" spans="1:6" ht="18" customHeight="1">
      <c r="A232" s="10" t="s">
        <v>294</v>
      </c>
      <c r="B232" s="7">
        <v>8106</v>
      </c>
      <c r="C232" s="7">
        <v>5906.9861790000004</v>
      </c>
      <c r="D232" s="7">
        <v>4656.1766550000002</v>
      </c>
      <c r="E232" s="7">
        <v>6163.8339759999999</v>
      </c>
      <c r="F232" s="7">
        <v>4863.5373840000002</v>
      </c>
    </row>
    <row r="233" spans="1:6" ht="18" customHeight="1">
      <c r="A233" s="17" t="s">
        <v>295</v>
      </c>
      <c r="B233" s="7">
        <v>5276</v>
      </c>
      <c r="C233" s="7">
        <v>6349.3599160000003</v>
      </c>
      <c r="D233" s="7">
        <v>5093.3782510000001</v>
      </c>
      <c r="E233" s="7">
        <v>6528.271009</v>
      </c>
      <c r="F233" s="7">
        <v>5264.2484919999997</v>
      </c>
    </row>
    <row r="234" spans="1:6" ht="18" customHeight="1">
      <c r="A234" s="17" t="s">
        <v>296</v>
      </c>
      <c r="B234" s="7">
        <v>5849</v>
      </c>
      <c r="C234" s="7">
        <v>5722.2823520000002</v>
      </c>
      <c r="D234" s="7">
        <v>4413.7644069999997</v>
      </c>
      <c r="E234" s="7">
        <v>5884.0493720000004</v>
      </c>
      <c r="F234" s="7">
        <v>4527.748963</v>
      </c>
    </row>
    <row r="235" spans="1:6" ht="18" customHeight="1">
      <c r="A235" s="17" t="s">
        <v>319</v>
      </c>
      <c r="B235" s="7">
        <v>2155</v>
      </c>
      <c r="C235" s="7">
        <v>6104.6157089999997</v>
      </c>
      <c r="D235" s="7">
        <v>4396.441237</v>
      </c>
      <c r="E235" s="7">
        <v>6175.0486579999997</v>
      </c>
      <c r="F235" s="7">
        <v>4400.7896330000003</v>
      </c>
    </row>
    <row r="236" spans="1:6" ht="18" customHeight="1">
      <c r="A236" s="17" t="s">
        <v>297</v>
      </c>
      <c r="B236" s="7">
        <v>3709</v>
      </c>
      <c r="C236" s="7">
        <v>5484.400713</v>
      </c>
      <c r="D236" s="7">
        <v>4212.3230540000004</v>
      </c>
      <c r="E236" s="7">
        <v>5511.0554249999996</v>
      </c>
      <c r="F236" s="7">
        <v>4201.9293520000001</v>
      </c>
    </row>
    <row r="237" spans="1:6" ht="18" customHeight="1">
      <c r="A237" s="17" t="s">
        <v>320</v>
      </c>
      <c r="B237" s="7">
        <v>2775</v>
      </c>
      <c r="C237" s="7">
        <v>5581.9135189999997</v>
      </c>
      <c r="D237" s="7">
        <v>4066.571688</v>
      </c>
      <c r="E237" s="7">
        <v>5821.6626379999998</v>
      </c>
      <c r="F237" s="7">
        <v>4233.2041879999997</v>
      </c>
    </row>
    <row r="238" spans="1:6" ht="18" customHeight="1">
      <c r="A238" s="17" t="s">
        <v>298</v>
      </c>
      <c r="B238" s="7">
        <v>4483</v>
      </c>
      <c r="C238" s="7">
        <v>6077.0508069999996</v>
      </c>
      <c r="D238" s="7">
        <v>4783.4684580000003</v>
      </c>
      <c r="E238" s="7">
        <v>6220.4048160000002</v>
      </c>
      <c r="F238" s="7">
        <v>4910.5302620000002</v>
      </c>
    </row>
    <row r="239" spans="1:6" ht="18" customHeight="1">
      <c r="A239" s="17" t="s">
        <v>299</v>
      </c>
      <c r="B239" s="7">
        <v>3982</v>
      </c>
      <c r="C239" s="7">
        <v>6694.888672</v>
      </c>
      <c r="D239" s="7">
        <v>5063.6818839999996</v>
      </c>
      <c r="E239" s="7">
        <v>6825.7114940000001</v>
      </c>
      <c r="F239" s="7">
        <v>5128.6855509999996</v>
      </c>
    </row>
    <row r="240" spans="1:6" ht="18" customHeight="1">
      <c r="A240" s="17" t="s">
        <v>300</v>
      </c>
      <c r="B240" s="7">
        <v>5499</v>
      </c>
      <c r="C240" s="7">
        <v>5998.8362649999999</v>
      </c>
      <c r="D240" s="7">
        <v>4518.6198089999998</v>
      </c>
      <c r="E240" s="7">
        <v>6090.0260719999997</v>
      </c>
      <c r="F240" s="7">
        <v>4648.1003190000001</v>
      </c>
    </row>
    <row r="241" spans="1:6" ht="18" customHeight="1">
      <c r="A241" s="17" t="s">
        <v>301</v>
      </c>
      <c r="B241" s="7">
        <v>4015</v>
      </c>
      <c r="C241" s="7">
        <v>6228.5134330000001</v>
      </c>
      <c r="D241" s="7">
        <v>4473.7046149999996</v>
      </c>
      <c r="E241" s="7">
        <v>6338.1350910000001</v>
      </c>
      <c r="F241" s="7">
        <v>4555.6267319999997</v>
      </c>
    </row>
    <row r="242" spans="1:6" ht="18" customHeight="1">
      <c r="A242" s="17" t="s">
        <v>302</v>
      </c>
      <c r="B242" s="7">
        <v>3867</v>
      </c>
      <c r="C242" s="7">
        <v>6352.2130980000002</v>
      </c>
      <c r="D242" s="7">
        <v>4932.6718209999999</v>
      </c>
      <c r="E242" s="7">
        <v>6413.0612469999996</v>
      </c>
      <c r="F242" s="7">
        <v>4991.7730510000001</v>
      </c>
    </row>
    <row r="243" spans="1:6" ht="18" customHeight="1">
      <c r="A243" s="17" t="s">
        <v>303</v>
      </c>
      <c r="B243" s="7">
        <v>4188</v>
      </c>
      <c r="C243" s="7">
        <v>6126.1545100000003</v>
      </c>
      <c r="D243" s="7">
        <v>4851.5865350000004</v>
      </c>
      <c r="E243" s="7">
        <v>6372.3762219999999</v>
      </c>
      <c r="F243" s="7">
        <v>5021.2926870000001</v>
      </c>
    </row>
    <row r="244" spans="1:6" ht="18" customHeight="1">
      <c r="A244" s="17" t="s">
        <v>304</v>
      </c>
      <c r="B244" s="7">
        <v>8054</v>
      </c>
      <c r="C244" s="7">
        <v>6290.2020979999998</v>
      </c>
      <c r="D244" s="7">
        <v>4998.3208370000002</v>
      </c>
      <c r="E244" s="7">
        <v>6467.3984469999996</v>
      </c>
      <c r="F244" s="7">
        <v>5172.3036760000005</v>
      </c>
    </row>
    <row r="245" spans="1:6" ht="18" customHeight="1">
      <c r="A245" s="17" t="s">
        <v>332</v>
      </c>
      <c r="B245" s="7">
        <v>2331</v>
      </c>
      <c r="C245" s="7">
        <v>5621.1029479999997</v>
      </c>
      <c r="D245" s="7">
        <v>3720.6215739999998</v>
      </c>
      <c r="E245" s="7">
        <v>5683.8630009999997</v>
      </c>
      <c r="F245" s="7">
        <v>3751.4017290000002</v>
      </c>
    </row>
    <row r="246" spans="1:6" ht="18" customHeight="1">
      <c r="A246" s="213" t="s">
        <v>120</v>
      </c>
      <c r="B246" s="7">
        <v>69847</v>
      </c>
      <c r="C246" s="7">
        <v>6179.1907860000001</v>
      </c>
      <c r="D246" s="7">
        <v>4803.211996</v>
      </c>
      <c r="E246" s="7">
        <v>6309.3476840000003</v>
      </c>
      <c r="F246" s="7">
        <v>4894.1595960000004</v>
      </c>
    </row>
    <row r="247" spans="1:6" ht="18" customHeight="1">
      <c r="A247" s="17" t="s">
        <v>305</v>
      </c>
      <c r="B247" s="7">
        <v>2326</v>
      </c>
      <c r="C247" s="7">
        <v>6675.1971059999996</v>
      </c>
      <c r="D247" s="7">
        <v>5184.3538680000001</v>
      </c>
      <c r="E247" s="7">
        <v>6700.3741250000003</v>
      </c>
      <c r="F247" s="7">
        <v>5169.3130840000003</v>
      </c>
    </row>
    <row r="248" spans="1:6" ht="18" customHeight="1">
      <c r="A248" s="17" t="s">
        <v>306</v>
      </c>
      <c r="B248" s="7">
        <v>2483</v>
      </c>
      <c r="C248" s="7">
        <v>6138.1593919999996</v>
      </c>
      <c r="D248" s="7">
        <v>4806.2639339999996</v>
      </c>
      <c r="E248" s="7">
        <v>6416.0440939999999</v>
      </c>
      <c r="F248" s="7">
        <v>4939.3648050000002</v>
      </c>
    </row>
    <row r="249" spans="1:6" ht="18" customHeight="1">
      <c r="A249" s="17" t="s">
        <v>307</v>
      </c>
      <c r="B249" s="7">
        <v>2336</v>
      </c>
      <c r="C249" s="7">
        <v>6163.0977409999996</v>
      </c>
      <c r="D249" s="7">
        <v>4968.394217</v>
      </c>
      <c r="E249" s="7">
        <v>6268.0772919999999</v>
      </c>
      <c r="F249" s="7">
        <v>5014.8057529999996</v>
      </c>
    </row>
    <row r="250" spans="1:6" ht="18" customHeight="1">
      <c r="A250" s="17" t="s">
        <v>308</v>
      </c>
      <c r="B250" s="7">
        <v>2237</v>
      </c>
      <c r="C250" s="7">
        <v>6095.8659170000001</v>
      </c>
      <c r="D250" s="7">
        <v>4703.1580249999997</v>
      </c>
      <c r="E250" s="7">
        <v>6472.1885540000003</v>
      </c>
      <c r="F250" s="7">
        <v>4899.0326020000002</v>
      </c>
    </row>
    <row r="251" spans="1:6" ht="18" customHeight="1">
      <c r="A251" s="17" t="s">
        <v>337</v>
      </c>
      <c r="B251" s="7">
        <v>1845</v>
      </c>
      <c r="C251" s="7">
        <v>5825.914374</v>
      </c>
      <c r="D251" s="7">
        <v>4560.0690679999998</v>
      </c>
      <c r="E251" s="7">
        <v>5976.5350399999998</v>
      </c>
      <c r="F251" s="7">
        <v>4666.3742160000002</v>
      </c>
    </row>
    <row r="252" spans="1:6" ht="18" customHeight="1">
      <c r="A252" s="17" t="s">
        <v>341</v>
      </c>
      <c r="B252" s="7">
        <v>2152</v>
      </c>
      <c r="C252" s="7">
        <v>5952.2259819999999</v>
      </c>
      <c r="D252" s="7">
        <v>4688.9965920000004</v>
      </c>
      <c r="E252" s="7">
        <v>6206.7472630000002</v>
      </c>
      <c r="F252" s="7">
        <v>4918.3741989999999</v>
      </c>
    </row>
    <row r="253" spans="1:6" ht="18" customHeight="1">
      <c r="A253" s="17" t="s">
        <v>310</v>
      </c>
      <c r="B253" s="7">
        <v>3091</v>
      </c>
      <c r="C253" s="7">
        <v>6010.7986730000002</v>
      </c>
      <c r="D253" s="7">
        <v>4948.385072</v>
      </c>
      <c r="E253" s="7">
        <v>6146.1543110000002</v>
      </c>
      <c r="F253" s="7">
        <v>5040.8420839999999</v>
      </c>
    </row>
    <row r="254" spans="1:6" ht="18" customHeight="1">
      <c r="A254" s="17" t="s">
        <v>311</v>
      </c>
      <c r="B254" s="7">
        <v>1154</v>
      </c>
      <c r="C254" s="7">
        <v>6789.3268969999999</v>
      </c>
      <c r="D254" s="7">
        <v>5356.3445490000004</v>
      </c>
      <c r="E254" s="7">
        <v>6932.3122780000003</v>
      </c>
      <c r="F254" s="7">
        <v>5519.6359210000001</v>
      </c>
    </row>
    <row r="255" spans="1:6" ht="18" customHeight="1">
      <c r="A255" s="17" t="s">
        <v>312</v>
      </c>
      <c r="B255" s="7">
        <v>3554</v>
      </c>
      <c r="C255" s="7">
        <v>6693.000188</v>
      </c>
      <c r="D255" s="7">
        <v>5415.7928309999998</v>
      </c>
      <c r="E255" s="7">
        <v>6875.9975759999998</v>
      </c>
      <c r="F255" s="7">
        <v>5474.8974799999996</v>
      </c>
    </row>
    <row r="256" spans="1:6" ht="18" customHeight="1">
      <c r="A256" s="17" t="s">
        <v>613</v>
      </c>
      <c r="B256" s="7">
        <v>1940</v>
      </c>
      <c r="C256" s="7">
        <v>6414.1573939999998</v>
      </c>
      <c r="D256" s="7">
        <v>5032.0354669999997</v>
      </c>
      <c r="E256" s="7">
        <v>6536.0926069999996</v>
      </c>
      <c r="F256" s="7">
        <v>5109.0463730000001</v>
      </c>
    </row>
    <row r="257" spans="1:6" ht="18" customHeight="1">
      <c r="A257" s="17" t="s">
        <v>313</v>
      </c>
      <c r="B257" s="7">
        <v>1101</v>
      </c>
      <c r="C257" s="7">
        <v>6727.0078999999996</v>
      </c>
      <c r="D257" s="7">
        <v>5193.4339529999997</v>
      </c>
      <c r="E257" s="7">
        <v>7086.9589249999999</v>
      </c>
      <c r="F257" s="7">
        <v>5725.3313840000001</v>
      </c>
    </row>
    <row r="258" spans="1:6" ht="18" customHeight="1">
      <c r="A258" s="17" t="s">
        <v>342</v>
      </c>
      <c r="B258" s="7">
        <v>1974</v>
      </c>
      <c r="C258" s="7">
        <v>6086.0790950000001</v>
      </c>
      <c r="D258" s="7">
        <v>4743.4697960000003</v>
      </c>
      <c r="E258" s="7">
        <v>6286.6536210000004</v>
      </c>
      <c r="F258" s="7">
        <v>4880.7458640000004</v>
      </c>
    </row>
    <row r="259" spans="1:6" ht="18" customHeight="1">
      <c r="A259" s="17" t="s">
        <v>315</v>
      </c>
      <c r="B259" s="7">
        <v>2347</v>
      </c>
      <c r="C259" s="7">
        <v>6116.0574649999999</v>
      </c>
      <c r="D259" s="7">
        <v>4825.5814030000001</v>
      </c>
      <c r="E259" s="7">
        <v>6090.4830019999999</v>
      </c>
      <c r="F259" s="7">
        <v>4817.0414870000004</v>
      </c>
    </row>
    <row r="260" spans="1:6" ht="18" customHeight="1">
      <c r="A260" s="17" t="s">
        <v>316</v>
      </c>
      <c r="B260" s="7">
        <v>3593</v>
      </c>
      <c r="C260" s="7">
        <v>5960.9706159999996</v>
      </c>
      <c r="D260" s="7">
        <v>4754.1613090000001</v>
      </c>
      <c r="E260" s="7">
        <v>6191.6567400000004</v>
      </c>
      <c r="F260" s="7">
        <v>4921.7474949999996</v>
      </c>
    </row>
    <row r="261" spans="1:6" ht="18" customHeight="1">
      <c r="A261" s="10" t="s">
        <v>317</v>
      </c>
      <c r="B261" s="7">
        <v>2788</v>
      </c>
      <c r="C261" s="7">
        <v>6232.847248</v>
      </c>
      <c r="D261" s="7">
        <v>4661.6951230000004</v>
      </c>
      <c r="E261" s="7">
        <v>6405.0150000000003</v>
      </c>
      <c r="F261" s="7">
        <v>4854.0046750000001</v>
      </c>
    </row>
    <row r="262" spans="1:6" ht="18" customHeight="1">
      <c r="A262" s="17" t="s">
        <v>318</v>
      </c>
      <c r="B262" s="7">
        <v>1907</v>
      </c>
      <c r="C262" s="7">
        <v>5978.2930210000004</v>
      </c>
      <c r="D262" s="7">
        <v>4508.7564510000002</v>
      </c>
      <c r="E262" s="7">
        <v>6184.4867350000004</v>
      </c>
      <c r="F262" s="7">
        <v>4646.050913</v>
      </c>
    </row>
    <row r="263" spans="1:6" ht="18" customHeight="1">
      <c r="A263" s="17" t="s">
        <v>348</v>
      </c>
      <c r="B263" s="7">
        <v>2042</v>
      </c>
      <c r="C263" s="7">
        <v>6633.6991529999996</v>
      </c>
      <c r="D263" s="7">
        <v>5156.7167060000002</v>
      </c>
      <c r="E263" s="7">
        <v>6638.3815699999996</v>
      </c>
      <c r="F263" s="7">
        <v>5194.806243</v>
      </c>
    </row>
    <row r="264" spans="1:6" ht="18" customHeight="1">
      <c r="A264" s="17" t="s">
        <v>321</v>
      </c>
      <c r="B264" s="7">
        <v>3825</v>
      </c>
      <c r="C264" s="7">
        <v>6502.529074</v>
      </c>
      <c r="D264" s="7">
        <v>5229.6945459999997</v>
      </c>
      <c r="E264" s="7">
        <v>6720.1207290000002</v>
      </c>
      <c r="F264" s="7">
        <v>5375.1525080000001</v>
      </c>
    </row>
    <row r="265" spans="1:6" ht="18" customHeight="1">
      <c r="A265" s="17" t="s">
        <v>322</v>
      </c>
      <c r="B265" s="7">
        <v>1809</v>
      </c>
      <c r="C265" s="7">
        <v>6109.4405850000003</v>
      </c>
      <c r="D265" s="7">
        <v>4397.9282469999998</v>
      </c>
      <c r="E265" s="7">
        <v>6146.5375000000004</v>
      </c>
      <c r="F265" s="7">
        <v>4309.0093580000002</v>
      </c>
    </row>
    <row r="266" spans="1:6" ht="18" customHeight="1">
      <c r="A266" s="17" t="s">
        <v>323</v>
      </c>
      <c r="B266" s="7">
        <v>5028</v>
      </c>
      <c r="C266" s="7">
        <v>5942.9230109999999</v>
      </c>
      <c r="D266" s="7">
        <v>4621.6158779999996</v>
      </c>
      <c r="E266" s="7">
        <v>6152.281884</v>
      </c>
      <c r="F266" s="7">
        <v>4737.2173540000003</v>
      </c>
    </row>
    <row r="267" spans="1:6" ht="18" customHeight="1">
      <c r="A267" s="17" t="s">
        <v>324</v>
      </c>
      <c r="B267" s="7">
        <v>2318</v>
      </c>
      <c r="C267" s="7">
        <v>5425.0948060000001</v>
      </c>
      <c r="D267" s="7">
        <v>4123.5910260000001</v>
      </c>
      <c r="E267" s="7">
        <v>5625.030135</v>
      </c>
      <c r="F267" s="7">
        <v>4273.7968819999996</v>
      </c>
    </row>
    <row r="268" spans="1:6" ht="18" customHeight="1">
      <c r="A268" s="17" t="s">
        <v>325</v>
      </c>
      <c r="B268" s="7">
        <v>2618</v>
      </c>
      <c r="C268" s="7">
        <v>5697.1720560000003</v>
      </c>
      <c r="D268" s="7">
        <v>4402.4733720000004</v>
      </c>
      <c r="E268" s="7">
        <v>5726.2112230000002</v>
      </c>
      <c r="F268" s="7">
        <v>4454.8808410000001</v>
      </c>
    </row>
    <row r="269" spans="1:6" ht="18" customHeight="1">
      <c r="A269" s="17" t="s">
        <v>326</v>
      </c>
      <c r="B269" s="7">
        <v>2211</v>
      </c>
      <c r="C269" s="7">
        <v>6137.0991489999997</v>
      </c>
      <c r="D269" s="7">
        <v>4604.9276760000002</v>
      </c>
      <c r="E269" s="7">
        <v>6075.3418860000002</v>
      </c>
      <c r="F269" s="7">
        <v>4521.2202729999999</v>
      </c>
    </row>
    <row r="270" spans="1:6" ht="18" customHeight="1">
      <c r="A270" s="17" t="s">
        <v>327</v>
      </c>
      <c r="B270" s="7">
        <v>2395</v>
      </c>
      <c r="C270" s="7">
        <v>5572.0182560000003</v>
      </c>
      <c r="D270" s="7">
        <v>4329.0635560000001</v>
      </c>
      <c r="E270" s="7">
        <v>5768.2360749999998</v>
      </c>
      <c r="F270" s="7">
        <v>4468.1350549999997</v>
      </c>
    </row>
    <row r="271" spans="1:6" ht="18" customHeight="1">
      <c r="A271" s="17" t="s">
        <v>328</v>
      </c>
      <c r="B271" s="7">
        <v>1582</v>
      </c>
      <c r="C271" s="7">
        <v>6811.0128420000001</v>
      </c>
      <c r="D271" s="7">
        <v>5303.1446500000002</v>
      </c>
      <c r="E271" s="7">
        <v>7073.6983369999998</v>
      </c>
      <c r="F271" s="7">
        <v>5570.9379499999995</v>
      </c>
    </row>
    <row r="272" spans="1:6" ht="18" customHeight="1">
      <c r="A272" s="17" t="s">
        <v>329</v>
      </c>
      <c r="B272" s="7">
        <v>2144</v>
      </c>
      <c r="C272" s="7">
        <v>6332.6014059999998</v>
      </c>
      <c r="D272" s="7">
        <v>4155.9595959999997</v>
      </c>
      <c r="E272" s="7">
        <v>6227.0224580000004</v>
      </c>
      <c r="F272" s="7">
        <v>4161.0274149999996</v>
      </c>
    </row>
    <row r="273" spans="1:6" ht="18" customHeight="1">
      <c r="A273" s="17" t="s">
        <v>330</v>
      </c>
      <c r="B273" s="7">
        <v>2510</v>
      </c>
      <c r="C273" s="7">
        <v>6046.1626900000001</v>
      </c>
      <c r="D273" s="7">
        <v>4860.074842</v>
      </c>
      <c r="E273" s="7">
        <v>6240.3894419999997</v>
      </c>
      <c r="F273" s="7">
        <v>5026.7360399999998</v>
      </c>
    </row>
    <row r="274" spans="1:6" ht="18" customHeight="1">
      <c r="A274" s="17" t="s">
        <v>331</v>
      </c>
      <c r="B274" s="7">
        <v>3020</v>
      </c>
      <c r="C274" s="7">
        <v>6141.9352310000004</v>
      </c>
      <c r="D274" s="7">
        <v>4871.9502739999998</v>
      </c>
      <c r="E274" s="7">
        <v>6239.9802609999997</v>
      </c>
      <c r="F274" s="7">
        <v>4971.5790589999997</v>
      </c>
    </row>
    <row r="275" spans="1:6" ht="18" customHeight="1">
      <c r="A275" s="17" t="s">
        <v>355</v>
      </c>
      <c r="B275" s="7">
        <v>1517</v>
      </c>
      <c r="C275" s="7">
        <v>6055.5899220000001</v>
      </c>
      <c r="D275" s="7">
        <v>4266.7284820000004</v>
      </c>
      <c r="E275" s="7">
        <v>6117.6254779999999</v>
      </c>
      <c r="F275" s="7">
        <v>4371.3735020000004</v>
      </c>
    </row>
    <row r="276" spans="1:6" ht="18" customHeight="1">
      <c r="A276" s="213" t="s">
        <v>129</v>
      </c>
      <c r="B276" s="7">
        <v>26745</v>
      </c>
      <c r="C276" s="7">
        <v>6328.4629619999996</v>
      </c>
      <c r="D276" s="7">
        <v>4912.189488</v>
      </c>
      <c r="E276" s="7">
        <v>6487.3706570000004</v>
      </c>
      <c r="F276" s="7">
        <v>5019.1846889999997</v>
      </c>
    </row>
    <row r="277" spans="1:6" ht="18" customHeight="1">
      <c r="A277" s="17" t="s">
        <v>333</v>
      </c>
      <c r="B277" s="7">
        <v>1453</v>
      </c>
      <c r="C277" s="7">
        <v>6696.1768620000003</v>
      </c>
      <c r="D277" s="7">
        <v>5517.0935179999997</v>
      </c>
      <c r="E277" s="7">
        <v>6952.576556</v>
      </c>
      <c r="F277" s="7">
        <v>5676.2228450000002</v>
      </c>
    </row>
    <row r="278" spans="1:6" ht="18" customHeight="1">
      <c r="A278" s="17" t="s">
        <v>359</v>
      </c>
      <c r="B278" s="7">
        <v>257</v>
      </c>
      <c r="C278" s="7">
        <v>6854.711045</v>
      </c>
      <c r="D278" s="7">
        <v>5171.5267999999996</v>
      </c>
      <c r="E278" s="7">
        <v>6938.9949029999998</v>
      </c>
      <c r="F278" s="7">
        <v>5208.5865860000004</v>
      </c>
    </row>
    <row r="279" spans="1:6" ht="18" customHeight="1">
      <c r="A279" s="17" t="s">
        <v>334</v>
      </c>
      <c r="B279" s="7">
        <v>1901</v>
      </c>
      <c r="C279" s="7">
        <v>5825.3391650000003</v>
      </c>
      <c r="D279" s="7">
        <v>4223.1965389999996</v>
      </c>
      <c r="E279" s="7">
        <v>5792.4008809999996</v>
      </c>
      <c r="F279" s="7">
        <v>4243.1364249999997</v>
      </c>
    </row>
    <row r="280" spans="1:6" ht="18" customHeight="1">
      <c r="A280" s="17" t="s">
        <v>335</v>
      </c>
      <c r="B280" s="7">
        <v>1136</v>
      </c>
      <c r="C280" s="7">
        <v>5011.6559969999998</v>
      </c>
      <c r="D280" s="7">
        <v>3707.530655</v>
      </c>
      <c r="E280" s="7">
        <v>5183.0430200000001</v>
      </c>
      <c r="F280" s="7">
        <v>3888.4460519999998</v>
      </c>
    </row>
    <row r="281" spans="1:6" ht="18" customHeight="1">
      <c r="A281" s="17" t="s">
        <v>336</v>
      </c>
      <c r="B281" s="7">
        <v>1554</v>
      </c>
      <c r="C281" s="7">
        <v>6291.2137949999997</v>
      </c>
      <c r="D281" s="7">
        <v>4750.8198199999997</v>
      </c>
      <c r="E281" s="7">
        <v>6503.1530970000003</v>
      </c>
      <c r="F281" s="7">
        <v>4870.6272669999998</v>
      </c>
    </row>
    <row r="282" spans="1:6" ht="18" customHeight="1">
      <c r="A282" s="17" t="s">
        <v>360</v>
      </c>
      <c r="B282" s="7">
        <v>223</v>
      </c>
      <c r="C282" s="7">
        <v>4532.98884</v>
      </c>
      <c r="D282" s="7">
        <v>2713.1556070000001</v>
      </c>
      <c r="E282" s="7">
        <v>4444.9667929999996</v>
      </c>
      <c r="F282" s="7">
        <v>2501.3101350000002</v>
      </c>
    </row>
    <row r="283" spans="1:6" ht="18" customHeight="1">
      <c r="A283" s="17" t="s">
        <v>338</v>
      </c>
      <c r="B283" s="7">
        <v>1571</v>
      </c>
      <c r="C283" s="7">
        <v>6340.1736209999999</v>
      </c>
      <c r="D283" s="7">
        <v>5232.4036059999999</v>
      </c>
      <c r="E283" s="7">
        <v>6489.9661180000003</v>
      </c>
      <c r="F283" s="7">
        <v>5293.6612969999996</v>
      </c>
    </row>
    <row r="284" spans="1:6" ht="18" customHeight="1">
      <c r="A284" s="17" t="s">
        <v>339</v>
      </c>
      <c r="B284" s="7">
        <v>841</v>
      </c>
      <c r="C284" s="7">
        <v>5653.9225079999997</v>
      </c>
      <c r="D284" s="7">
        <v>4239.0150949999997</v>
      </c>
      <c r="E284" s="7">
        <v>5894.4315020000004</v>
      </c>
      <c r="F284" s="7">
        <v>4571.6934940000001</v>
      </c>
    </row>
    <row r="285" spans="1:6" ht="18" customHeight="1">
      <c r="A285" s="17" t="s">
        <v>340</v>
      </c>
      <c r="B285" s="7">
        <v>1135</v>
      </c>
      <c r="C285" s="7">
        <v>6960.0470880000003</v>
      </c>
      <c r="D285" s="7">
        <v>5451.9958980000001</v>
      </c>
      <c r="E285" s="7">
        <v>7183.4064539999999</v>
      </c>
      <c r="F285" s="7">
        <v>5502.1779040000001</v>
      </c>
    </row>
    <row r="286" spans="1:6" ht="18" customHeight="1">
      <c r="A286" s="17" t="s">
        <v>343</v>
      </c>
      <c r="B286" s="7">
        <v>1307</v>
      </c>
      <c r="C286" s="7">
        <v>6611.9401690000004</v>
      </c>
      <c r="D286" s="7">
        <v>5265.0018689999997</v>
      </c>
      <c r="E286" s="7">
        <v>6736.7482289999998</v>
      </c>
      <c r="F286" s="7">
        <v>5419.6020070000004</v>
      </c>
    </row>
    <row r="287" spans="1:6" ht="18" customHeight="1">
      <c r="A287" s="17" t="s">
        <v>344</v>
      </c>
      <c r="B287" s="7">
        <v>1376</v>
      </c>
      <c r="C287" s="7">
        <v>6403.0741690000004</v>
      </c>
      <c r="D287" s="7">
        <v>5014.2512779999997</v>
      </c>
      <c r="E287" s="7">
        <v>6652.2518570000002</v>
      </c>
      <c r="F287" s="7">
        <v>5168.0456489999997</v>
      </c>
    </row>
    <row r="288" spans="1:6" ht="18" customHeight="1">
      <c r="A288" s="10" t="s">
        <v>345</v>
      </c>
      <c r="B288" s="7">
        <v>934</v>
      </c>
      <c r="C288" s="7">
        <v>6822.5972339999998</v>
      </c>
      <c r="D288" s="7">
        <v>5042.8569079999997</v>
      </c>
      <c r="E288" s="7">
        <v>6784.6116279999997</v>
      </c>
      <c r="F288" s="7">
        <v>4917.718226</v>
      </c>
    </row>
    <row r="289" spans="1:6" ht="18" customHeight="1">
      <c r="A289" s="17" t="s">
        <v>614</v>
      </c>
      <c r="B289" s="7">
        <v>1347</v>
      </c>
      <c r="C289" s="7">
        <v>6300.9770950000002</v>
      </c>
      <c r="D289" s="7">
        <v>4984.8106100000005</v>
      </c>
      <c r="E289" s="7">
        <v>6318.7701340000003</v>
      </c>
      <c r="F289" s="7">
        <v>4860.0003310000002</v>
      </c>
    </row>
    <row r="290" spans="1:6" ht="18" customHeight="1">
      <c r="A290" s="17" t="s">
        <v>346</v>
      </c>
      <c r="B290" s="7">
        <v>1047</v>
      </c>
      <c r="C290" s="7">
        <v>6512.0383199999997</v>
      </c>
      <c r="D290" s="7">
        <v>4818.477355</v>
      </c>
      <c r="E290" s="7">
        <v>6776.8353690000004</v>
      </c>
      <c r="F290" s="7">
        <v>5164.840099</v>
      </c>
    </row>
    <row r="291" spans="1:6" ht="18" customHeight="1">
      <c r="A291" s="17" t="s">
        <v>347</v>
      </c>
      <c r="B291" s="7">
        <v>1105</v>
      </c>
      <c r="C291" s="7">
        <v>6559.4725010000002</v>
      </c>
      <c r="D291" s="7">
        <v>5065.9388019999997</v>
      </c>
      <c r="E291" s="7">
        <v>6612.4468999999999</v>
      </c>
      <c r="F291" s="7">
        <v>5127.5748030000004</v>
      </c>
    </row>
    <row r="292" spans="1:6" ht="18" customHeight="1">
      <c r="A292" s="17" t="s">
        <v>363</v>
      </c>
      <c r="B292" s="7">
        <v>989</v>
      </c>
      <c r="C292" s="7">
        <v>6624.1293669999995</v>
      </c>
      <c r="D292" s="7">
        <v>5197.6815470000001</v>
      </c>
      <c r="E292" s="7">
        <v>6790.5036360000004</v>
      </c>
      <c r="F292" s="7">
        <v>5326.2714310000001</v>
      </c>
    </row>
    <row r="293" spans="1:6" ht="18" customHeight="1">
      <c r="A293" s="17" t="s">
        <v>349</v>
      </c>
      <c r="B293" s="7">
        <v>1474</v>
      </c>
      <c r="C293" s="7">
        <v>5853.5652200000004</v>
      </c>
      <c r="D293" s="7">
        <v>4691.0263240000004</v>
      </c>
      <c r="E293" s="7">
        <v>5859.9723439999998</v>
      </c>
      <c r="F293" s="7">
        <v>4688.6493909999999</v>
      </c>
    </row>
    <row r="294" spans="1:6" ht="18" customHeight="1">
      <c r="A294" s="17" t="s">
        <v>350</v>
      </c>
      <c r="B294" s="7">
        <v>1008</v>
      </c>
      <c r="C294" s="7">
        <v>7241.2821899999999</v>
      </c>
      <c r="D294" s="7">
        <v>5766.2181719999999</v>
      </c>
      <c r="E294" s="7">
        <v>7277.7942370000001</v>
      </c>
      <c r="F294" s="7">
        <v>5748.7122959999997</v>
      </c>
    </row>
    <row r="295" spans="1:6" ht="18" customHeight="1">
      <c r="A295" s="17" t="s">
        <v>351</v>
      </c>
      <c r="B295" s="7">
        <v>1267</v>
      </c>
      <c r="C295" s="7">
        <v>6029.6071570000004</v>
      </c>
      <c r="D295" s="7">
        <v>4880.0543829999997</v>
      </c>
      <c r="E295" s="7">
        <v>6071.6081599999998</v>
      </c>
      <c r="F295" s="7">
        <v>4936.0161539999999</v>
      </c>
    </row>
    <row r="296" spans="1:6" ht="18" customHeight="1">
      <c r="A296" s="17" t="s">
        <v>352</v>
      </c>
      <c r="B296" s="7">
        <v>830</v>
      </c>
      <c r="C296" s="7">
        <v>6595.248396</v>
      </c>
      <c r="D296" s="7">
        <v>4973.6316370000004</v>
      </c>
      <c r="E296" s="7">
        <v>6587.0777829999997</v>
      </c>
      <c r="F296" s="7">
        <v>5059.657733</v>
      </c>
    </row>
    <row r="297" spans="1:6" ht="18" customHeight="1">
      <c r="A297" s="17" t="s">
        <v>353</v>
      </c>
      <c r="B297" s="7">
        <v>1620</v>
      </c>
      <c r="C297" s="7">
        <v>6590.0385829999996</v>
      </c>
      <c r="D297" s="7">
        <v>5230.141552</v>
      </c>
      <c r="E297" s="7">
        <v>7104.1570680000004</v>
      </c>
      <c r="F297" s="7">
        <v>5468.9918960000005</v>
      </c>
    </row>
    <row r="298" spans="1:6" ht="18" customHeight="1">
      <c r="A298" s="17" t="s">
        <v>354</v>
      </c>
      <c r="B298" s="7">
        <v>1083</v>
      </c>
      <c r="C298" s="7">
        <v>6677.9748769999997</v>
      </c>
      <c r="D298" s="7">
        <v>5064.1411930000004</v>
      </c>
      <c r="E298" s="7">
        <v>6977.7774710000003</v>
      </c>
      <c r="F298" s="7">
        <v>5239.8775670000005</v>
      </c>
    </row>
    <row r="299" spans="1:6" ht="18" customHeight="1">
      <c r="A299" s="17" t="s">
        <v>356</v>
      </c>
      <c r="B299" s="7">
        <v>1287</v>
      </c>
      <c r="C299" s="7">
        <v>5969.862854</v>
      </c>
      <c r="D299" s="7">
        <v>4682.3058730000002</v>
      </c>
      <c r="E299" s="7">
        <v>6215.187097</v>
      </c>
      <c r="F299" s="7">
        <v>4868.9743340000005</v>
      </c>
    </row>
    <row r="300" spans="1:6" ht="18" customHeight="1">
      <c r="A300" s="213" t="s">
        <v>130</v>
      </c>
      <c r="B300" s="7">
        <v>13317</v>
      </c>
      <c r="C300" s="7">
        <v>6443.4491209999996</v>
      </c>
      <c r="D300" s="7">
        <v>5001.5973080000003</v>
      </c>
      <c r="E300" s="7">
        <v>6587.7566690000003</v>
      </c>
      <c r="F300" s="7">
        <v>5058.7485100000004</v>
      </c>
    </row>
    <row r="301" spans="1:6" ht="18" customHeight="1">
      <c r="A301" s="16" t="s">
        <v>578</v>
      </c>
      <c r="B301" s="7">
        <v>121</v>
      </c>
      <c r="C301" s="7">
        <v>5730.7251999999999</v>
      </c>
      <c r="D301" s="7">
        <v>4007.7797770000002</v>
      </c>
      <c r="E301" s="7">
        <v>5962.3449209999999</v>
      </c>
      <c r="F301" s="7">
        <v>3685.4077130000001</v>
      </c>
    </row>
    <row r="302" spans="1:6" ht="18" customHeight="1">
      <c r="A302" s="16" t="s">
        <v>357</v>
      </c>
      <c r="B302" s="7">
        <v>481</v>
      </c>
      <c r="C302" s="7">
        <v>5967.4203319999997</v>
      </c>
      <c r="D302" s="7">
        <v>4688.4469220000001</v>
      </c>
      <c r="E302" s="7">
        <v>6350.1239240000004</v>
      </c>
      <c r="F302" s="7">
        <v>5131.848113</v>
      </c>
    </row>
    <row r="303" spans="1:6" ht="18" customHeight="1">
      <c r="A303" s="16" t="s">
        <v>358</v>
      </c>
      <c r="B303" s="7">
        <v>343</v>
      </c>
      <c r="C303" s="7">
        <v>4854.8669410000002</v>
      </c>
      <c r="D303" s="7">
        <v>3160.4523389999999</v>
      </c>
      <c r="E303" s="7">
        <v>5129.5264219999999</v>
      </c>
      <c r="F303" s="7">
        <v>3188.6940909999998</v>
      </c>
    </row>
    <row r="304" spans="1:6" ht="18" customHeight="1">
      <c r="A304" s="16" t="s">
        <v>361</v>
      </c>
      <c r="B304" s="7">
        <v>692</v>
      </c>
      <c r="C304" s="7">
        <v>7861.2283049999996</v>
      </c>
      <c r="D304" s="7">
        <v>6553.0502509999997</v>
      </c>
      <c r="E304" s="7">
        <v>8336.4805390000001</v>
      </c>
      <c r="F304" s="7">
        <v>6638.3885730000002</v>
      </c>
    </row>
    <row r="305" spans="1:6" ht="18" customHeight="1">
      <c r="A305" s="16" t="s">
        <v>362</v>
      </c>
      <c r="B305" s="7">
        <v>590</v>
      </c>
      <c r="C305" s="7">
        <v>5903.1422000000002</v>
      </c>
      <c r="D305" s="7">
        <v>4541.3331239999998</v>
      </c>
      <c r="E305" s="7">
        <v>5950.8598659999998</v>
      </c>
      <c r="F305" s="7">
        <v>4636.9277320000001</v>
      </c>
    </row>
    <row r="306" spans="1:6" ht="18" customHeight="1">
      <c r="A306" s="16" t="s">
        <v>364</v>
      </c>
      <c r="B306" s="7">
        <v>742</v>
      </c>
      <c r="C306" s="7">
        <v>6106.1965520000003</v>
      </c>
      <c r="D306" s="7">
        <v>4791.2186279999996</v>
      </c>
      <c r="E306" s="7">
        <v>6445.6449110000003</v>
      </c>
      <c r="F306" s="7">
        <v>5077.1359860000002</v>
      </c>
    </row>
    <row r="307" spans="1:6" ht="18" customHeight="1">
      <c r="A307" s="10" t="s">
        <v>365</v>
      </c>
      <c r="B307" s="7">
        <v>547</v>
      </c>
      <c r="C307" s="7">
        <v>6565.500618</v>
      </c>
      <c r="D307" s="7">
        <v>5397.751827</v>
      </c>
      <c r="E307" s="7">
        <v>6899.71209</v>
      </c>
      <c r="F307" s="7">
        <v>5380.133769</v>
      </c>
    </row>
    <row r="308" spans="1:6" ht="18" customHeight="1">
      <c r="A308" s="10" t="s">
        <v>366</v>
      </c>
      <c r="B308" s="7">
        <v>533</v>
      </c>
      <c r="C308" s="7">
        <v>6314.0870199999999</v>
      </c>
      <c r="D308" s="7">
        <v>5021.4768110000005</v>
      </c>
      <c r="E308" s="7">
        <v>6406.9658300000001</v>
      </c>
      <c r="F308" s="7">
        <v>5044.4313259999999</v>
      </c>
    </row>
    <row r="309" spans="1:6" ht="18" customHeight="1">
      <c r="A309" s="10" t="s">
        <v>367</v>
      </c>
      <c r="B309" s="7">
        <v>764</v>
      </c>
      <c r="C309" s="7">
        <v>6294.8303990000004</v>
      </c>
      <c r="D309" s="7">
        <v>4679.8040099999998</v>
      </c>
      <c r="E309" s="7">
        <v>6391.640281</v>
      </c>
      <c r="F309" s="7">
        <v>4765.0176929999998</v>
      </c>
    </row>
    <row r="310" spans="1:6" ht="18" customHeight="1">
      <c r="A310" s="10" t="s">
        <v>368</v>
      </c>
      <c r="B310" s="7">
        <v>833</v>
      </c>
      <c r="C310" s="7">
        <v>6635.3726049999996</v>
      </c>
      <c r="D310" s="7">
        <v>5269.305413</v>
      </c>
      <c r="E310" s="7">
        <v>6696.2008569999998</v>
      </c>
      <c r="F310" s="7">
        <v>5221.160629</v>
      </c>
    </row>
    <row r="311" spans="1:6" ht="18" customHeight="1">
      <c r="A311" s="10" t="s">
        <v>579</v>
      </c>
      <c r="B311" s="7">
        <v>347</v>
      </c>
      <c r="C311" s="7">
        <v>6858.8737289999999</v>
      </c>
      <c r="D311" s="7">
        <v>5404.4184560000003</v>
      </c>
      <c r="E311" s="7">
        <v>6770.278319</v>
      </c>
      <c r="F311" s="7">
        <v>5338.6751199999999</v>
      </c>
    </row>
    <row r="312" spans="1:6" ht="18" customHeight="1">
      <c r="A312" s="10" t="s">
        <v>369</v>
      </c>
      <c r="B312" s="7">
        <v>700</v>
      </c>
      <c r="C312" s="7">
        <v>5338.8346289999999</v>
      </c>
      <c r="D312" s="7">
        <v>4076.6832639999998</v>
      </c>
      <c r="E312" s="7">
        <v>5320.5714420000004</v>
      </c>
      <c r="F312" s="7">
        <v>4146.1068139999998</v>
      </c>
    </row>
    <row r="313" spans="1:6" ht="18" customHeight="1">
      <c r="A313" s="10" t="s">
        <v>370</v>
      </c>
      <c r="B313" s="7">
        <v>595</v>
      </c>
      <c r="C313" s="7">
        <v>7443.9030590000002</v>
      </c>
      <c r="D313" s="7">
        <v>5893.303543</v>
      </c>
      <c r="E313" s="7">
        <v>7877.5488160000004</v>
      </c>
      <c r="F313" s="7">
        <v>6041.9832370000004</v>
      </c>
    </row>
    <row r="314" spans="1:6" ht="18" customHeight="1">
      <c r="A314" s="10" t="s">
        <v>371</v>
      </c>
      <c r="B314" s="7">
        <v>530</v>
      </c>
      <c r="C314" s="7">
        <v>6876.1645339999995</v>
      </c>
      <c r="D314" s="7">
        <v>5367.2637519999998</v>
      </c>
      <c r="E314" s="7">
        <v>6797.4011469999996</v>
      </c>
      <c r="F314" s="7">
        <v>5464.6941669999997</v>
      </c>
    </row>
    <row r="315" spans="1:6" ht="18" customHeight="1">
      <c r="A315" s="10" t="s">
        <v>372</v>
      </c>
      <c r="B315" s="7">
        <v>796</v>
      </c>
      <c r="C315" s="7">
        <v>7164.2592960000002</v>
      </c>
      <c r="D315" s="7">
        <v>5482.5386099999996</v>
      </c>
      <c r="E315" s="7">
        <v>7317.6646959999998</v>
      </c>
      <c r="F315" s="7">
        <v>5547.0917810000001</v>
      </c>
    </row>
    <row r="316" spans="1:6" ht="18" customHeight="1">
      <c r="A316" s="10" t="s">
        <v>373</v>
      </c>
      <c r="B316" s="7">
        <v>593</v>
      </c>
      <c r="C316" s="7">
        <v>6868.2800209999996</v>
      </c>
      <c r="D316" s="7">
        <v>5508.8281310000002</v>
      </c>
      <c r="E316" s="7">
        <v>6851.8258740000001</v>
      </c>
      <c r="F316" s="7">
        <v>5365.3970600000002</v>
      </c>
    </row>
    <row r="317" spans="1:6" ht="18" customHeight="1">
      <c r="A317" s="10" t="s">
        <v>374</v>
      </c>
      <c r="B317" s="7">
        <v>581</v>
      </c>
      <c r="C317" s="7">
        <v>6352.1482980000001</v>
      </c>
      <c r="D317" s="7">
        <v>4751.4217269999999</v>
      </c>
      <c r="E317" s="7">
        <v>6365.1603070000001</v>
      </c>
      <c r="F317" s="7">
        <v>4592.8292929999998</v>
      </c>
    </row>
    <row r="318" spans="1:6" ht="18" customHeight="1">
      <c r="A318" s="10" t="s">
        <v>375</v>
      </c>
      <c r="B318" s="7">
        <v>440</v>
      </c>
      <c r="C318" s="7">
        <v>5891.1559010000001</v>
      </c>
      <c r="D318" s="7">
        <v>4646.812586</v>
      </c>
      <c r="E318" s="7">
        <v>6142.9485599999998</v>
      </c>
      <c r="F318" s="7">
        <v>4753.7444050000004</v>
      </c>
    </row>
    <row r="319" spans="1:6" ht="18" customHeight="1">
      <c r="A319" s="10" t="s">
        <v>376</v>
      </c>
      <c r="B319" s="7">
        <v>484</v>
      </c>
      <c r="C319" s="7">
        <v>5683.2320559999998</v>
      </c>
      <c r="D319" s="7">
        <v>4182.4510170000003</v>
      </c>
      <c r="E319" s="7">
        <v>5504.7070659999999</v>
      </c>
      <c r="F319" s="7">
        <v>3952.073065</v>
      </c>
    </row>
    <row r="320" spans="1:6" ht="18" customHeight="1">
      <c r="A320" s="10" t="s">
        <v>377</v>
      </c>
      <c r="B320" s="7">
        <v>543</v>
      </c>
      <c r="C320" s="7">
        <v>6055.6845819999999</v>
      </c>
      <c r="D320" s="7">
        <v>4942.9761920000001</v>
      </c>
      <c r="E320" s="7">
        <v>6145.2555130000001</v>
      </c>
      <c r="F320" s="7">
        <v>4954.35016</v>
      </c>
    </row>
    <row r="321" spans="1:6" ht="18" customHeight="1">
      <c r="A321" s="10" t="s">
        <v>522</v>
      </c>
      <c r="B321" s="7">
        <v>403</v>
      </c>
      <c r="C321" s="7">
        <v>6081.5169960000003</v>
      </c>
      <c r="D321" s="7">
        <v>4613.274058</v>
      </c>
      <c r="E321" s="7">
        <v>5988.1636980000003</v>
      </c>
      <c r="F321" s="7">
        <v>4679.966214</v>
      </c>
    </row>
    <row r="322" spans="1:6" ht="18" customHeight="1">
      <c r="A322" s="10" t="s">
        <v>378</v>
      </c>
      <c r="B322" s="7">
        <v>674</v>
      </c>
      <c r="C322" s="7">
        <v>7717.7948640000004</v>
      </c>
      <c r="D322" s="7">
        <v>6186.1873859999996</v>
      </c>
      <c r="E322" s="7">
        <v>7821.8600980000001</v>
      </c>
      <c r="F322" s="7">
        <v>5931.5605740000001</v>
      </c>
    </row>
    <row r="323" spans="1:6" ht="18" customHeight="1">
      <c r="A323" s="10" t="s">
        <v>580</v>
      </c>
      <c r="B323" s="7">
        <v>168</v>
      </c>
      <c r="C323" s="7">
        <v>5353.7681419999999</v>
      </c>
      <c r="D323" s="7">
        <v>3845.848047</v>
      </c>
      <c r="E323" s="7">
        <v>5740.8818789999996</v>
      </c>
      <c r="F323" s="7">
        <v>4121.3250399999997</v>
      </c>
    </row>
    <row r="324" spans="1:6" ht="18" customHeight="1">
      <c r="A324" s="10" t="s">
        <v>581</v>
      </c>
      <c r="B324" s="7">
        <v>291</v>
      </c>
      <c r="C324" s="7">
        <v>7025.0474199999999</v>
      </c>
      <c r="D324" s="7">
        <v>5304.8793960000003</v>
      </c>
      <c r="E324" s="7">
        <v>6551.1156490000003</v>
      </c>
      <c r="F324" s="7">
        <v>4902.430687</v>
      </c>
    </row>
    <row r="325" spans="1:6" ht="18" customHeight="1">
      <c r="A325" s="10" t="s">
        <v>379</v>
      </c>
      <c r="B325" s="7">
        <v>526</v>
      </c>
      <c r="C325" s="7">
        <v>5836.9058279999999</v>
      </c>
      <c r="D325" s="7">
        <v>4566.8084950000002</v>
      </c>
      <c r="E325" s="7">
        <v>5928.8312249999999</v>
      </c>
      <c r="F325" s="7">
        <v>4623.502888</v>
      </c>
    </row>
    <row r="326" spans="1:6" ht="18" customHeight="1">
      <c r="A326" s="214" t="s">
        <v>436</v>
      </c>
      <c r="B326" s="7">
        <v>128559</v>
      </c>
      <c r="C326" s="7">
        <v>8890.4436229999992</v>
      </c>
      <c r="D326" s="7">
        <v>6901.1221009999999</v>
      </c>
      <c r="E326" s="7">
        <v>9192.7092680000005</v>
      </c>
      <c r="F326" s="7">
        <v>7171.8079729999999</v>
      </c>
    </row>
    <row r="327" spans="1:6" ht="18" customHeight="1">
      <c r="A327" s="10" t="s">
        <v>2</v>
      </c>
      <c r="B327" s="7">
        <v>61312</v>
      </c>
      <c r="C327" s="7">
        <v>9134.8261899999998</v>
      </c>
      <c r="D327" s="7">
        <v>7163.7295450000001</v>
      </c>
      <c r="E327" s="7">
        <v>9497.8218230000002</v>
      </c>
      <c r="F327" s="7">
        <v>7485.8929589999998</v>
      </c>
    </row>
    <row r="328" spans="1:6" ht="18" customHeight="1">
      <c r="A328" s="10" t="s">
        <v>3</v>
      </c>
      <c r="B328" s="7">
        <v>5069</v>
      </c>
      <c r="C328" s="7">
        <v>8535.5493659999993</v>
      </c>
      <c r="D328" s="7">
        <v>6245.2157310000002</v>
      </c>
      <c r="E328" s="7">
        <v>8279.3498899999995</v>
      </c>
      <c r="F328" s="7">
        <v>5994.0010380000003</v>
      </c>
    </row>
    <row r="329" spans="1:6" ht="18" customHeight="1">
      <c r="A329" s="10" t="s">
        <v>4</v>
      </c>
      <c r="B329" s="7">
        <v>35300</v>
      </c>
      <c r="C329" s="7">
        <v>8653.8000400000001</v>
      </c>
      <c r="D329" s="7">
        <v>6865.1029019999996</v>
      </c>
      <c r="E329" s="7">
        <v>9037.9570889999995</v>
      </c>
      <c r="F329" s="7">
        <v>7193.2397760000003</v>
      </c>
    </row>
    <row r="330" spans="1:6" ht="18" customHeight="1">
      <c r="A330" s="10" t="s">
        <v>5</v>
      </c>
      <c r="B330" s="7">
        <v>1164</v>
      </c>
      <c r="C330" s="7">
        <v>7811.9191190000001</v>
      </c>
      <c r="D330" s="7">
        <v>5209.7057530000002</v>
      </c>
      <c r="E330" s="7">
        <v>7966.5000449999998</v>
      </c>
      <c r="F330" s="7">
        <v>5553.4097659999998</v>
      </c>
    </row>
    <row r="331" spans="1:6" ht="18" customHeight="1">
      <c r="A331" s="10" t="s">
        <v>124</v>
      </c>
      <c r="B331" s="7">
        <v>15317</v>
      </c>
      <c r="C331" s="7">
        <v>8060.8277820000003</v>
      </c>
      <c r="D331" s="7">
        <v>5850.6437020000003</v>
      </c>
      <c r="E331" s="7">
        <v>8615.6532009999992</v>
      </c>
      <c r="F331" s="7">
        <v>6331.2141949999996</v>
      </c>
    </row>
    <row r="332" spans="1:6" ht="18" customHeight="1">
      <c r="A332" s="10" t="s">
        <v>6</v>
      </c>
      <c r="B332" s="7">
        <v>10397</v>
      </c>
      <c r="C332" s="7">
        <v>9631.0738029999993</v>
      </c>
      <c r="D332" s="7">
        <v>7472.4482019999996</v>
      </c>
      <c r="E332" s="7">
        <v>9247.4237099999991</v>
      </c>
      <c r="F332" s="7">
        <v>7240.6521000000002</v>
      </c>
    </row>
    <row r="333" spans="1:6" ht="18" customHeight="1">
      <c r="A333" s="10" t="s">
        <v>7</v>
      </c>
      <c r="B333" s="7">
        <v>4752</v>
      </c>
      <c r="C333" s="7">
        <v>6590.0967760000003</v>
      </c>
      <c r="D333" s="7">
        <v>5224.8516200000004</v>
      </c>
      <c r="E333" s="7">
        <v>6700.8157359999996</v>
      </c>
      <c r="F333" s="7">
        <v>5311.5060569999996</v>
      </c>
    </row>
    <row r="334" spans="1:6" ht="18" customHeight="1">
      <c r="A334" s="10" t="s">
        <v>131</v>
      </c>
      <c r="B334" s="7">
        <v>5492</v>
      </c>
      <c r="C334" s="7">
        <v>5766.7474819999998</v>
      </c>
      <c r="D334" s="7">
        <v>3861.0531649999998</v>
      </c>
      <c r="E334" s="7">
        <v>5994.3177919999998</v>
      </c>
      <c r="F334" s="7">
        <v>3909.3428939999999</v>
      </c>
    </row>
    <row r="335" spans="1:6" ht="18" customHeight="1">
      <c r="A335" s="10" t="s">
        <v>125</v>
      </c>
      <c r="B335" s="7">
        <v>5220</v>
      </c>
      <c r="C335" s="7">
        <v>5561.5216899999996</v>
      </c>
      <c r="D335" s="7">
        <v>3704.2773619999998</v>
      </c>
      <c r="E335" s="7">
        <v>5617.8105560000004</v>
      </c>
      <c r="F335" s="7">
        <v>3626.9985919999999</v>
      </c>
    </row>
    <row r="336" spans="1:6" ht="18" customHeight="1">
      <c r="A336" s="108" t="s">
        <v>8</v>
      </c>
      <c r="B336" s="11">
        <v>429</v>
      </c>
      <c r="C336" s="11">
        <v>8462.6746550000007</v>
      </c>
      <c r="D336" s="11">
        <v>5529.0853630000001</v>
      </c>
      <c r="E336" s="11">
        <v>8366.7574590000004</v>
      </c>
      <c r="F336" s="11">
        <v>6074.4226500000004</v>
      </c>
    </row>
  </sheetData>
  <mergeCells count="10">
    <mergeCell ref="A36:A37"/>
    <mergeCell ref="B36:B37"/>
    <mergeCell ref="C36:D36"/>
    <mergeCell ref="E36:F36"/>
    <mergeCell ref="A1:F1"/>
    <mergeCell ref="A3:A4"/>
    <mergeCell ref="B3:B4"/>
    <mergeCell ref="C3:D3"/>
    <mergeCell ref="E3:F3"/>
    <mergeCell ref="A34:F34"/>
  </mergeCells>
  <phoneticPr fontId="0" type="noConversion"/>
  <pageMargins left="0.47244094488188981" right="0.47244094488188981" top="0.78740157480314965" bottom="0.78740157480314965" header="0.51181102362204722" footer="0.51181102362204722"/>
  <pageSetup paperSize="9" scale="95" firstPageNumber="100" orientation="portrait" r:id="rId1"/>
  <headerFooter alignWithMargins="0">
    <oddFooter>&amp;C&amp;"Tahoma,Regular"&amp;9&amp;P</oddFooter>
  </headerFooter>
  <rowBreaks count="1" manualBreakCount="1">
    <brk id="3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theme="6" tint="0.39997558519241921"/>
  </sheetPr>
  <dimension ref="A1:F65"/>
  <sheetViews>
    <sheetView rightToLeft="1" workbookViewId="0">
      <selection activeCell="A3" sqref="A3:A4"/>
    </sheetView>
  </sheetViews>
  <sheetFormatPr defaultColWidth="9" defaultRowHeight="20.100000000000001" customHeight="1"/>
  <cols>
    <col min="1" max="1" width="19" style="16" customWidth="1"/>
    <col min="2" max="6" width="13.625" style="40" customWidth="1"/>
    <col min="7" max="16384" width="9" style="10"/>
  </cols>
  <sheetData>
    <row r="1" spans="1:6" ht="20.100000000000001" customHeight="1">
      <c r="A1" s="250" t="s">
        <v>588</v>
      </c>
      <c r="B1" s="250"/>
      <c r="C1" s="250"/>
      <c r="D1" s="250"/>
      <c r="E1" s="250"/>
      <c r="F1" s="250"/>
    </row>
    <row r="2" spans="1:6" ht="20.100000000000001" customHeight="1">
      <c r="A2" s="10"/>
      <c r="B2" s="37"/>
      <c r="C2" s="37"/>
      <c r="D2" s="37"/>
      <c r="E2" s="37"/>
      <c r="F2" s="37"/>
    </row>
    <row r="3" spans="1:6" ht="20.100000000000001" customHeight="1">
      <c r="A3" s="243" t="s">
        <v>24</v>
      </c>
      <c r="B3" s="244" t="s">
        <v>543</v>
      </c>
      <c r="C3" s="245">
        <v>2018</v>
      </c>
      <c r="D3" s="245"/>
      <c r="E3" s="245">
        <v>2019</v>
      </c>
      <c r="F3" s="245"/>
    </row>
    <row r="4" spans="1:6" ht="20.100000000000001" customHeight="1">
      <c r="A4" s="243"/>
      <c r="B4" s="244"/>
      <c r="C4" s="67" t="s">
        <v>10</v>
      </c>
      <c r="D4" s="67" t="s">
        <v>55</v>
      </c>
      <c r="E4" s="67" t="s">
        <v>10</v>
      </c>
      <c r="F4" s="67" t="s">
        <v>55</v>
      </c>
    </row>
    <row r="5" spans="1:6" ht="12" customHeight="1">
      <c r="A5" s="41"/>
      <c r="B5" s="7"/>
      <c r="C5" s="7"/>
      <c r="D5" s="7"/>
      <c r="E5" s="7"/>
      <c r="F5" s="7"/>
    </row>
    <row r="6" spans="1:6" ht="20.100000000000001" customHeight="1">
      <c r="A6" s="213" t="s">
        <v>133</v>
      </c>
      <c r="B6" s="7">
        <v>168929</v>
      </c>
      <c r="C6" s="7">
        <v>8557.2678169999999</v>
      </c>
      <c r="D6" s="7">
        <v>6533.6473420000002</v>
      </c>
      <c r="E6" s="7">
        <v>8862.952894</v>
      </c>
      <c r="F6" s="7">
        <v>6803.6254730000001</v>
      </c>
    </row>
    <row r="7" spans="1:6" ht="20.100000000000001" customHeight="1">
      <c r="A7" s="16" t="s">
        <v>409</v>
      </c>
      <c r="B7" s="7">
        <v>987</v>
      </c>
      <c r="C7" s="7">
        <v>6011.4889149999999</v>
      </c>
      <c r="D7" s="7">
        <v>4307.0431140000001</v>
      </c>
      <c r="E7" s="7">
        <v>6192.8044110000001</v>
      </c>
      <c r="F7" s="7">
        <v>4351.4862979999998</v>
      </c>
    </row>
    <row r="8" spans="1:6" ht="20.100000000000001" customHeight="1">
      <c r="A8" s="16" t="s">
        <v>410</v>
      </c>
      <c r="B8" s="7">
        <v>1305</v>
      </c>
      <c r="C8" s="7">
        <v>6293.3943360000003</v>
      </c>
      <c r="D8" s="7">
        <v>4809.0009369999998</v>
      </c>
      <c r="E8" s="7">
        <v>6012.3324030000003</v>
      </c>
      <c r="F8" s="7">
        <v>4551.9787200000001</v>
      </c>
    </row>
    <row r="9" spans="1:6" ht="20.100000000000001" customHeight="1">
      <c r="A9" s="16" t="s">
        <v>411</v>
      </c>
      <c r="B9" s="7">
        <v>471</v>
      </c>
      <c r="C9" s="7">
        <v>8897.7387080000008</v>
      </c>
      <c r="D9" s="7">
        <v>6964.6553599999997</v>
      </c>
      <c r="E9" s="7">
        <v>9709.0313779999997</v>
      </c>
      <c r="F9" s="7">
        <v>7657.7163090000004</v>
      </c>
    </row>
    <row r="10" spans="1:6" ht="20.100000000000001" customHeight="1">
      <c r="A10" s="16" t="s">
        <v>412</v>
      </c>
      <c r="B10" s="7">
        <v>2710</v>
      </c>
      <c r="C10" s="7">
        <v>9238.6280669999996</v>
      </c>
      <c r="D10" s="7">
        <v>7196.1988819999997</v>
      </c>
      <c r="E10" s="7">
        <v>9270.7964030000003</v>
      </c>
      <c r="F10" s="7">
        <v>7262.1342940000004</v>
      </c>
    </row>
    <row r="11" spans="1:6" ht="20.100000000000001" customHeight="1">
      <c r="A11" s="16" t="s">
        <v>413</v>
      </c>
      <c r="B11" s="7">
        <v>4745</v>
      </c>
      <c r="C11" s="7">
        <v>8876.1123189999998</v>
      </c>
      <c r="D11" s="7">
        <v>6987.7440699999997</v>
      </c>
      <c r="E11" s="7">
        <v>9175.8409420000007</v>
      </c>
      <c r="F11" s="7">
        <v>7247.6382290000001</v>
      </c>
    </row>
    <row r="12" spans="1:6" ht="20.100000000000001" customHeight="1">
      <c r="A12" s="16" t="s">
        <v>414</v>
      </c>
      <c r="B12" s="7">
        <v>1660</v>
      </c>
      <c r="C12" s="7">
        <v>6638.5569660000001</v>
      </c>
      <c r="D12" s="7">
        <v>5371.9462800000001</v>
      </c>
      <c r="E12" s="7">
        <v>6648.0830420000002</v>
      </c>
      <c r="F12" s="7">
        <v>5297.3840049999999</v>
      </c>
    </row>
    <row r="13" spans="1:6" ht="20.100000000000001" customHeight="1">
      <c r="A13" s="16" t="s">
        <v>415</v>
      </c>
      <c r="B13" s="7">
        <v>1758</v>
      </c>
      <c r="C13" s="7">
        <v>8908.2636849999999</v>
      </c>
      <c r="D13" s="7">
        <v>6770.4728679999998</v>
      </c>
      <c r="E13" s="7">
        <v>9572.3217860000004</v>
      </c>
      <c r="F13" s="7">
        <v>7125.8286369999996</v>
      </c>
    </row>
    <row r="14" spans="1:6" ht="20.100000000000001" customHeight="1">
      <c r="A14" s="16" t="s">
        <v>416</v>
      </c>
      <c r="B14" s="7">
        <v>1512</v>
      </c>
      <c r="C14" s="7">
        <v>9535.0634680000003</v>
      </c>
      <c r="D14" s="7">
        <v>7500.4725829999998</v>
      </c>
      <c r="E14" s="7">
        <v>10066.790510000001</v>
      </c>
      <c r="F14" s="7">
        <v>7960.1004700000003</v>
      </c>
    </row>
    <row r="15" spans="1:6" ht="20.100000000000001" customHeight="1">
      <c r="A15" s="16" t="s">
        <v>417</v>
      </c>
      <c r="B15" s="7">
        <v>1060</v>
      </c>
      <c r="C15" s="7">
        <v>10147.14683</v>
      </c>
      <c r="D15" s="7">
        <v>7703.8453550000004</v>
      </c>
      <c r="E15" s="7">
        <v>10810.8208</v>
      </c>
      <c r="F15" s="7">
        <v>8242.7382180000004</v>
      </c>
    </row>
    <row r="16" spans="1:6" ht="20.100000000000001" customHeight="1">
      <c r="A16" s="16" t="s">
        <v>418</v>
      </c>
      <c r="B16" s="7">
        <v>3427</v>
      </c>
      <c r="C16" s="7">
        <v>7688.1662820000001</v>
      </c>
      <c r="D16" s="7">
        <v>5907.1223829999999</v>
      </c>
      <c r="E16" s="7">
        <v>8234.9259579999998</v>
      </c>
      <c r="F16" s="7">
        <v>6391.2838959999999</v>
      </c>
    </row>
    <row r="17" spans="1:6" ht="20.100000000000001" customHeight="1">
      <c r="A17" s="16" t="s">
        <v>419</v>
      </c>
      <c r="B17" s="7">
        <v>3235</v>
      </c>
      <c r="C17" s="7">
        <v>6601.4330289999998</v>
      </c>
      <c r="D17" s="7">
        <v>4492.1683240000002</v>
      </c>
      <c r="E17" s="7">
        <v>6823.7302669999999</v>
      </c>
      <c r="F17" s="7">
        <v>4675.9630719999996</v>
      </c>
    </row>
    <row r="18" spans="1:6" ht="20.100000000000001" customHeight="1">
      <c r="A18" s="16" t="s">
        <v>420</v>
      </c>
      <c r="B18" s="7">
        <v>5205</v>
      </c>
      <c r="C18" s="7">
        <v>11161.50295</v>
      </c>
      <c r="D18" s="7">
        <v>8592.6540839999998</v>
      </c>
      <c r="E18" s="7">
        <v>9817.8413679999994</v>
      </c>
      <c r="F18" s="7">
        <v>7584.905256</v>
      </c>
    </row>
    <row r="19" spans="1:6" ht="20.100000000000001" customHeight="1">
      <c r="A19" s="16" t="s">
        <v>421</v>
      </c>
      <c r="B19" s="7">
        <v>1395</v>
      </c>
      <c r="C19" s="7">
        <v>10005.965620000001</v>
      </c>
      <c r="D19" s="7">
        <v>7789.3060800000003</v>
      </c>
      <c r="E19" s="7">
        <v>10535.57689</v>
      </c>
      <c r="F19" s="7">
        <v>8229.8258029999997</v>
      </c>
    </row>
    <row r="20" spans="1:6" ht="20.100000000000001" customHeight="1">
      <c r="A20" s="16" t="s">
        <v>422</v>
      </c>
      <c r="B20" s="7">
        <v>6732</v>
      </c>
      <c r="C20" s="7">
        <v>10319.07394</v>
      </c>
      <c r="D20" s="7">
        <v>8171.4565990000001</v>
      </c>
      <c r="E20" s="7">
        <v>10649.608850000001</v>
      </c>
      <c r="F20" s="7">
        <v>8462.7980370000005</v>
      </c>
    </row>
    <row r="21" spans="1:6" ht="20.100000000000001" customHeight="1">
      <c r="A21" s="16" t="s">
        <v>423</v>
      </c>
      <c r="B21" s="7">
        <v>6278</v>
      </c>
      <c r="C21" s="7">
        <v>7559.7005829999998</v>
      </c>
      <c r="D21" s="7">
        <v>5885.0184650000001</v>
      </c>
      <c r="E21" s="7">
        <v>7798.080962</v>
      </c>
      <c r="F21" s="7">
        <v>6117.6796400000003</v>
      </c>
    </row>
    <row r="22" spans="1:6" ht="20.100000000000001" customHeight="1">
      <c r="A22" s="16" t="s">
        <v>424</v>
      </c>
      <c r="B22" s="7">
        <v>4122</v>
      </c>
      <c r="C22" s="7">
        <v>8083.7889070000001</v>
      </c>
      <c r="D22" s="7">
        <v>6511.6120129999999</v>
      </c>
      <c r="E22" s="7">
        <v>8530.9311550000002</v>
      </c>
      <c r="F22" s="7">
        <v>6926.4082840000001</v>
      </c>
    </row>
    <row r="23" spans="1:6" ht="20.100000000000001" customHeight="1">
      <c r="A23" s="16" t="s">
        <v>425</v>
      </c>
      <c r="B23" s="7">
        <v>2231</v>
      </c>
      <c r="C23" s="7">
        <v>8083.7054580000004</v>
      </c>
      <c r="D23" s="7">
        <v>6161.9928819999996</v>
      </c>
      <c r="E23" s="7">
        <v>8600.700159</v>
      </c>
      <c r="F23" s="7">
        <v>6619.8971709999996</v>
      </c>
    </row>
    <row r="24" spans="1:6" ht="20.100000000000001" customHeight="1">
      <c r="A24" s="16" t="s">
        <v>426</v>
      </c>
      <c r="B24" s="7">
        <v>748</v>
      </c>
      <c r="C24" s="7">
        <v>8762.2364180000004</v>
      </c>
      <c r="D24" s="7">
        <v>6750.585505</v>
      </c>
      <c r="E24" s="7">
        <v>9214.9785310000007</v>
      </c>
      <c r="F24" s="7">
        <v>6898.9215860000004</v>
      </c>
    </row>
    <row r="25" spans="1:6" ht="20.100000000000001" customHeight="1">
      <c r="A25" s="16" t="s">
        <v>427</v>
      </c>
      <c r="B25" s="7">
        <v>1131</v>
      </c>
      <c r="C25" s="7">
        <v>5905.0512449999997</v>
      </c>
      <c r="D25" s="7">
        <v>3998.3197060000002</v>
      </c>
      <c r="E25" s="7">
        <v>6272.6148549999998</v>
      </c>
      <c r="F25" s="7">
        <v>4311.8942719999995</v>
      </c>
    </row>
    <row r="26" spans="1:6" ht="20.100000000000001" customHeight="1">
      <c r="A26" s="16" t="s">
        <v>428</v>
      </c>
      <c r="B26" s="7">
        <v>2543</v>
      </c>
      <c r="C26" s="7">
        <v>8418.9209879999999</v>
      </c>
      <c r="D26" s="7">
        <v>6322.8451180000002</v>
      </c>
      <c r="E26" s="7">
        <v>8606.2711650000001</v>
      </c>
      <c r="F26" s="7">
        <v>6638.3578969999999</v>
      </c>
    </row>
    <row r="27" spans="1:6" ht="20.100000000000001" customHeight="1">
      <c r="A27" s="16" t="s">
        <v>429</v>
      </c>
      <c r="B27" s="7">
        <v>938</v>
      </c>
      <c r="C27" s="7">
        <v>8436.6935109999995</v>
      </c>
      <c r="D27" s="7">
        <v>6085.4704419999998</v>
      </c>
      <c r="E27" s="7">
        <v>8706.3073629999999</v>
      </c>
      <c r="F27" s="7">
        <v>6440.9594310000002</v>
      </c>
    </row>
    <row r="28" spans="1:6" ht="20.100000000000001" customHeight="1">
      <c r="A28" s="16" t="s">
        <v>430</v>
      </c>
      <c r="B28" s="7">
        <v>741</v>
      </c>
      <c r="C28" s="7">
        <v>6990.4851010000002</v>
      </c>
      <c r="D28" s="7">
        <v>4745.2314109999998</v>
      </c>
      <c r="E28" s="7">
        <v>7155.2057029999996</v>
      </c>
      <c r="F28" s="7">
        <v>4892.6709940000001</v>
      </c>
    </row>
    <row r="29" spans="1:6" ht="20.100000000000001" customHeight="1">
      <c r="A29" s="16" t="s">
        <v>431</v>
      </c>
      <c r="B29" s="7">
        <v>4767</v>
      </c>
      <c r="C29" s="7">
        <v>9414.4791839999998</v>
      </c>
      <c r="D29" s="7">
        <v>7221.75407</v>
      </c>
      <c r="E29" s="7">
        <v>9889.0912289999997</v>
      </c>
      <c r="F29" s="7">
        <v>7682.7239849999996</v>
      </c>
    </row>
    <row r="30" spans="1:6" ht="20.100000000000001" customHeight="1">
      <c r="A30" s="16" t="s">
        <v>432</v>
      </c>
      <c r="B30" s="7">
        <v>3370</v>
      </c>
      <c r="C30" s="7">
        <v>8648.3499049999991</v>
      </c>
      <c r="D30" s="7">
        <v>6572.8980439999996</v>
      </c>
      <c r="E30" s="7">
        <v>9087.2306950000002</v>
      </c>
      <c r="F30" s="7">
        <v>6991.7630330000002</v>
      </c>
    </row>
    <row r="31" spans="1:6" ht="20.100000000000001" customHeight="1">
      <c r="A31" s="16" t="s">
        <v>433</v>
      </c>
      <c r="B31" s="7">
        <v>6417</v>
      </c>
      <c r="C31" s="7">
        <v>9939.3008460000001</v>
      </c>
      <c r="D31" s="7">
        <v>7764.0209420000001</v>
      </c>
      <c r="E31" s="7">
        <v>10406.47595</v>
      </c>
      <c r="F31" s="7">
        <v>8225.9463849999993</v>
      </c>
    </row>
    <row r="32" spans="1:6" ht="20.100000000000001" customHeight="1">
      <c r="A32" s="16" t="s">
        <v>434</v>
      </c>
      <c r="B32" s="7">
        <v>2660</v>
      </c>
      <c r="C32" s="7">
        <v>10552.503909999999</v>
      </c>
      <c r="D32" s="7">
        <v>8282.3425210000005</v>
      </c>
      <c r="E32" s="7">
        <v>11239.155510000001</v>
      </c>
      <c r="F32" s="7">
        <v>8997.643806</v>
      </c>
    </row>
    <row r="33" spans="1:6" ht="20.100000000000001" customHeight="1">
      <c r="A33" s="16" t="s">
        <v>380</v>
      </c>
      <c r="B33" s="7">
        <v>1543</v>
      </c>
      <c r="C33" s="7">
        <v>8993.696715</v>
      </c>
      <c r="D33" s="7">
        <v>6844.2085999999999</v>
      </c>
      <c r="E33" s="7">
        <v>9274.9835989999992</v>
      </c>
      <c r="F33" s="7">
        <v>7092.1822030000003</v>
      </c>
    </row>
    <row r="34" spans="1:6" ht="20.100000000000001" customHeight="1">
      <c r="A34" s="16" t="s">
        <v>381</v>
      </c>
      <c r="B34" s="7">
        <v>4838</v>
      </c>
      <c r="C34" s="7">
        <v>9257.4763469999998</v>
      </c>
      <c r="D34" s="7">
        <v>7107.8195589999996</v>
      </c>
      <c r="E34" s="7">
        <v>9649.2214050000002</v>
      </c>
      <c r="F34" s="7">
        <v>7446.236339</v>
      </c>
    </row>
    <row r="35" spans="1:6" ht="20.100000000000001" customHeight="1">
      <c r="A35" s="16" t="s">
        <v>382</v>
      </c>
      <c r="B35" s="7">
        <v>2063</v>
      </c>
      <c r="C35" s="7">
        <v>8339.0846139999994</v>
      </c>
      <c r="D35" s="7">
        <v>6368.865503</v>
      </c>
      <c r="E35" s="7">
        <v>8949.7344690000009</v>
      </c>
      <c r="F35" s="7">
        <v>6817.7663380000004</v>
      </c>
    </row>
    <row r="36" spans="1:6" ht="20.100000000000001" customHeight="1">
      <c r="A36" s="246" t="s">
        <v>60</v>
      </c>
      <c r="B36" s="246"/>
      <c r="C36" s="246"/>
      <c r="D36" s="246"/>
      <c r="E36" s="246"/>
      <c r="F36" s="246"/>
    </row>
    <row r="37" spans="1:6" ht="20.100000000000001" customHeight="1">
      <c r="A37" s="10"/>
      <c r="B37" s="37"/>
      <c r="C37" s="37"/>
      <c r="D37" s="37"/>
      <c r="E37" s="37"/>
      <c r="F37" s="37"/>
    </row>
    <row r="38" spans="1:6" ht="20.100000000000001" customHeight="1">
      <c r="A38" s="243" t="s">
        <v>24</v>
      </c>
      <c r="B38" s="244" t="s">
        <v>543</v>
      </c>
      <c r="C38" s="245">
        <v>2018</v>
      </c>
      <c r="D38" s="245"/>
      <c r="E38" s="245">
        <v>2019</v>
      </c>
      <c r="F38" s="245"/>
    </row>
    <row r="39" spans="1:6" ht="20.100000000000001" customHeight="1">
      <c r="A39" s="243"/>
      <c r="B39" s="244"/>
      <c r="C39" s="67" t="s">
        <v>10</v>
      </c>
      <c r="D39" s="67" t="s">
        <v>55</v>
      </c>
      <c r="E39" s="67" t="s">
        <v>10</v>
      </c>
      <c r="F39" s="67" t="s">
        <v>55</v>
      </c>
    </row>
    <row r="40" spans="1:6" ht="12" customHeight="1">
      <c r="A40" s="41"/>
      <c r="B40" s="7"/>
      <c r="C40" s="7"/>
      <c r="D40" s="7"/>
      <c r="E40" s="7"/>
      <c r="F40" s="7"/>
    </row>
    <row r="41" spans="1:6" ht="20.100000000000001" customHeight="1">
      <c r="A41" s="16" t="s">
        <v>383</v>
      </c>
      <c r="B41" s="7">
        <v>1842</v>
      </c>
      <c r="C41" s="7">
        <v>8430.6373810000005</v>
      </c>
      <c r="D41" s="7">
        <v>6823.7516029999997</v>
      </c>
      <c r="E41" s="7">
        <v>8717.0798770000001</v>
      </c>
      <c r="F41" s="7">
        <v>6982.1777350000002</v>
      </c>
    </row>
    <row r="42" spans="1:6" ht="20.100000000000001" customHeight="1">
      <c r="A42" s="16" t="s">
        <v>384</v>
      </c>
      <c r="B42" s="7">
        <v>2527</v>
      </c>
      <c r="C42" s="7">
        <v>8740.7409449999996</v>
      </c>
      <c r="D42" s="7">
        <v>6951.8909270000004</v>
      </c>
      <c r="E42" s="7">
        <v>8941.9593829999994</v>
      </c>
      <c r="F42" s="7">
        <v>7027.6240330000001</v>
      </c>
    </row>
    <row r="43" spans="1:6" ht="20.100000000000001" customHeight="1">
      <c r="A43" s="16" t="s">
        <v>385</v>
      </c>
      <c r="B43" s="7">
        <v>388</v>
      </c>
      <c r="C43" s="7">
        <v>8681.7582660000007</v>
      </c>
      <c r="D43" s="7">
        <v>7007.3979890000001</v>
      </c>
      <c r="E43" s="7">
        <v>9277.0652109999992</v>
      </c>
      <c r="F43" s="7">
        <v>7538.36942</v>
      </c>
    </row>
    <row r="44" spans="1:6" ht="20.100000000000001" customHeight="1">
      <c r="A44" s="16" t="s">
        <v>386</v>
      </c>
      <c r="B44" s="7">
        <v>5760</v>
      </c>
      <c r="C44" s="7">
        <v>8502.5320240000001</v>
      </c>
      <c r="D44" s="7">
        <v>6742.4705860000004</v>
      </c>
      <c r="E44" s="7">
        <v>8855.7474849999999</v>
      </c>
      <c r="F44" s="7">
        <v>7069.0131369999999</v>
      </c>
    </row>
    <row r="45" spans="1:6" ht="20.100000000000001" customHeight="1">
      <c r="A45" s="16" t="s">
        <v>387</v>
      </c>
      <c r="B45" s="7">
        <v>10517</v>
      </c>
      <c r="C45" s="7">
        <v>6526.4837539999999</v>
      </c>
      <c r="D45" s="7">
        <v>4412.6112370000001</v>
      </c>
      <c r="E45" s="7">
        <v>6657.2672320000001</v>
      </c>
      <c r="F45" s="7">
        <v>4544.8992920000001</v>
      </c>
    </row>
    <row r="46" spans="1:6" ht="20.100000000000001" customHeight="1">
      <c r="A46" s="16" t="s">
        <v>388</v>
      </c>
      <c r="B46" s="7">
        <v>10605</v>
      </c>
      <c r="C46" s="7">
        <v>8700.4301489999998</v>
      </c>
      <c r="D46" s="7">
        <v>6816.661916</v>
      </c>
      <c r="E46" s="7">
        <v>9054.3773669999991</v>
      </c>
      <c r="F46" s="7">
        <v>7142.8359970000001</v>
      </c>
    </row>
    <row r="47" spans="1:6" ht="20.100000000000001" customHeight="1">
      <c r="A47" s="16" t="s">
        <v>389</v>
      </c>
      <c r="B47" s="7">
        <v>3340</v>
      </c>
      <c r="C47" s="7">
        <v>8849.1902869999994</v>
      </c>
      <c r="D47" s="7">
        <v>6933.3378599999996</v>
      </c>
      <c r="E47" s="7">
        <v>9191.8008759999993</v>
      </c>
      <c r="F47" s="7">
        <v>7274.8148199999996</v>
      </c>
    </row>
    <row r="48" spans="1:6" ht="20.100000000000001" customHeight="1">
      <c r="A48" s="16" t="s">
        <v>390</v>
      </c>
      <c r="B48" s="7">
        <v>2305</v>
      </c>
      <c r="C48" s="7">
        <v>9364.1984520000005</v>
      </c>
      <c r="D48" s="7">
        <v>7414.279313</v>
      </c>
      <c r="E48" s="7">
        <v>9528.1766659999994</v>
      </c>
      <c r="F48" s="7">
        <v>7578.2242649999998</v>
      </c>
    </row>
    <row r="49" spans="1:6" ht="20.100000000000001" customHeight="1">
      <c r="A49" s="16" t="s">
        <v>391</v>
      </c>
      <c r="B49" s="7">
        <v>2750</v>
      </c>
      <c r="C49" s="7">
        <v>7300.7367430000004</v>
      </c>
      <c r="D49" s="7">
        <v>5700.5584269999999</v>
      </c>
      <c r="E49" s="7">
        <v>7783.4198200000001</v>
      </c>
      <c r="F49" s="7">
        <v>6042.4567180000004</v>
      </c>
    </row>
    <row r="50" spans="1:6" ht="20.100000000000001" customHeight="1">
      <c r="A50" s="16" t="s">
        <v>392</v>
      </c>
      <c r="B50" s="7">
        <v>2389</v>
      </c>
      <c r="C50" s="7">
        <v>8010.0846439999996</v>
      </c>
      <c r="D50" s="7">
        <v>6180.557957</v>
      </c>
      <c r="E50" s="7">
        <v>8341.5312630000008</v>
      </c>
      <c r="F50" s="7">
        <v>6592.2123590000001</v>
      </c>
    </row>
    <row r="51" spans="1:6" ht="20.100000000000001" customHeight="1">
      <c r="A51" s="16" t="s">
        <v>393</v>
      </c>
      <c r="B51" s="7">
        <v>6055</v>
      </c>
      <c r="C51" s="7">
        <v>8239.7450960000006</v>
      </c>
      <c r="D51" s="7">
        <v>6055.7136870000004</v>
      </c>
      <c r="E51" s="7">
        <v>8939.1811010000001</v>
      </c>
      <c r="F51" s="7">
        <v>6599.5922769999997</v>
      </c>
    </row>
    <row r="52" spans="1:6" ht="20.100000000000001" customHeight="1">
      <c r="A52" s="16" t="s">
        <v>394</v>
      </c>
      <c r="B52" s="7">
        <v>589</v>
      </c>
      <c r="C52" s="7">
        <v>5558.0052429999996</v>
      </c>
      <c r="D52" s="7">
        <v>3790.1847160000002</v>
      </c>
      <c r="E52" s="7">
        <v>5460.2079480000002</v>
      </c>
      <c r="F52" s="7">
        <v>3463.1724899999999</v>
      </c>
    </row>
    <row r="53" spans="1:6" ht="20.100000000000001" customHeight="1">
      <c r="A53" s="16" t="s">
        <v>395</v>
      </c>
      <c r="B53" s="7">
        <v>1018</v>
      </c>
      <c r="C53" s="7">
        <v>5774.6259790000004</v>
      </c>
      <c r="D53" s="7">
        <v>3565.2780760000001</v>
      </c>
      <c r="E53" s="7">
        <v>5844.8950629999999</v>
      </c>
      <c r="F53" s="7">
        <v>3652.001561</v>
      </c>
    </row>
    <row r="54" spans="1:6" ht="20.100000000000001" customHeight="1">
      <c r="A54" s="16" t="s">
        <v>396</v>
      </c>
      <c r="B54" s="7">
        <v>3100</v>
      </c>
      <c r="C54" s="7">
        <v>8054.7557509999997</v>
      </c>
      <c r="D54" s="7">
        <v>6630.7950629999996</v>
      </c>
      <c r="E54" s="7">
        <v>8144.3573290000004</v>
      </c>
      <c r="F54" s="7">
        <v>6698.9507620000004</v>
      </c>
    </row>
    <row r="55" spans="1:6" ht="20.100000000000001" customHeight="1">
      <c r="A55" s="16" t="s">
        <v>591</v>
      </c>
      <c r="B55" s="7">
        <v>2574</v>
      </c>
      <c r="C55" s="7">
        <v>7495.9083790000004</v>
      </c>
      <c r="D55" s="7">
        <v>5832.4180470000001</v>
      </c>
      <c r="E55" s="7">
        <v>7791.9925839999996</v>
      </c>
      <c r="F55" s="7">
        <v>6239.4397859999999</v>
      </c>
    </row>
    <row r="56" spans="1:6" ht="20.100000000000001" customHeight="1">
      <c r="A56" s="16" t="s">
        <v>397</v>
      </c>
      <c r="B56" s="7">
        <v>9033</v>
      </c>
      <c r="C56" s="7">
        <v>9485.1109770000003</v>
      </c>
      <c r="D56" s="7">
        <v>7401.8952259999996</v>
      </c>
      <c r="E56" s="7">
        <v>9935.9047900000005</v>
      </c>
      <c r="F56" s="7">
        <v>7837.5446380000003</v>
      </c>
    </row>
    <row r="57" spans="1:6" ht="20.100000000000001" customHeight="1">
      <c r="A57" s="16" t="s">
        <v>398</v>
      </c>
      <c r="B57" s="7">
        <v>7880</v>
      </c>
      <c r="C57" s="7">
        <v>9059.2498790000009</v>
      </c>
      <c r="D57" s="7">
        <v>6923.5003530000004</v>
      </c>
      <c r="E57" s="7">
        <v>9427.2603710000003</v>
      </c>
      <c r="F57" s="7">
        <v>7232.0528690000001</v>
      </c>
    </row>
    <row r="58" spans="1:6" ht="20.100000000000001" customHeight="1">
      <c r="A58" s="16" t="s">
        <v>399</v>
      </c>
      <c r="B58" s="7">
        <v>897</v>
      </c>
      <c r="C58" s="7">
        <v>8992.9529089999996</v>
      </c>
      <c r="D58" s="7">
        <v>6816.6624739999997</v>
      </c>
      <c r="E58" s="7">
        <v>9206.1534159999992</v>
      </c>
      <c r="F58" s="7">
        <v>7092.9094539999996</v>
      </c>
    </row>
    <row r="59" spans="1:6" ht="20.100000000000001" customHeight="1">
      <c r="A59" s="16" t="s">
        <v>400</v>
      </c>
      <c r="B59" s="7">
        <v>1321</v>
      </c>
      <c r="C59" s="7">
        <v>8757.7162669999998</v>
      </c>
      <c r="D59" s="7">
        <v>6458.1225469999999</v>
      </c>
      <c r="E59" s="7">
        <v>9057.3432150000008</v>
      </c>
      <c r="F59" s="7">
        <v>6662.2588949999999</v>
      </c>
    </row>
    <row r="60" spans="1:6" ht="20.100000000000001" customHeight="1">
      <c r="A60" s="16" t="s">
        <v>592</v>
      </c>
      <c r="B60" s="7">
        <v>2169</v>
      </c>
      <c r="C60" s="7">
        <v>8029.6503229999998</v>
      </c>
      <c r="D60" s="7">
        <v>5881.3760199999997</v>
      </c>
      <c r="E60" s="7">
        <v>8475.7801849999996</v>
      </c>
      <c r="F60" s="7">
        <v>6249.3932750000004</v>
      </c>
    </row>
    <row r="61" spans="1:6" ht="20.100000000000001" customHeight="1">
      <c r="A61" s="16" t="s">
        <v>593</v>
      </c>
      <c r="B61" s="7">
        <v>1702</v>
      </c>
      <c r="C61" s="7">
        <v>6931.887487</v>
      </c>
      <c r="D61" s="7">
        <v>5120.0551320000004</v>
      </c>
      <c r="E61" s="7">
        <v>7135.4347129999996</v>
      </c>
      <c r="F61" s="7">
        <v>5245.8788530000002</v>
      </c>
    </row>
    <row r="62" spans="1:6" s="44" customFormat="1" ht="20.100000000000001" customHeight="1">
      <c r="A62" s="43" t="s">
        <v>401</v>
      </c>
      <c r="B62" s="33">
        <v>5519</v>
      </c>
      <c r="C62" s="33">
        <v>7419.2017699999997</v>
      </c>
      <c r="D62" s="33">
        <v>5350.4704780000002</v>
      </c>
      <c r="E62" s="33">
        <v>7652.8717070000002</v>
      </c>
      <c r="F62" s="33">
        <v>5517.8640150000001</v>
      </c>
    </row>
    <row r="63" spans="1:6" s="44" customFormat="1" ht="20.100000000000001" customHeight="1">
      <c r="A63" s="43" t="s">
        <v>402</v>
      </c>
      <c r="B63" s="33">
        <v>1923</v>
      </c>
      <c r="C63" s="33">
        <v>9659.286462</v>
      </c>
      <c r="D63" s="33">
        <v>7753.2798190000003</v>
      </c>
      <c r="E63" s="33">
        <v>10135.38924</v>
      </c>
      <c r="F63" s="33">
        <v>8063.811745</v>
      </c>
    </row>
    <row r="64" spans="1:6" s="44" customFormat="1" ht="20.100000000000001" customHeight="1">
      <c r="A64" s="43" t="s">
        <v>403</v>
      </c>
      <c r="B64" s="33">
        <v>1808</v>
      </c>
      <c r="C64" s="33">
        <v>6727.2894379999998</v>
      </c>
      <c r="D64" s="33">
        <v>4942.2421139999997</v>
      </c>
      <c r="E64" s="33">
        <v>7249.3559150000001</v>
      </c>
      <c r="F64" s="33">
        <v>5392.0322699999997</v>
      </c>
    </row>
    <row r="65" spans="1:6" s="44" customFormat="1" ht="20.100000000000001" customHeight="1">
      <c r="A65" s="18" t="s">
        <v>404</v>
      </c>
      <c r="B65" s="11">
        <v>326</v>
      </c>
      <c r="C65" s="11">
        <v>9217.6203270000005</v>
      </c>
      <c r="D65" s="11">
        <v>7449.1056609999996</v>
      </c>
      <c r="E65" s="11">
        <v>9505.7348789999996</v>
      </c>
      <c r="F65" s="11">
        <v>7619.3436220000003</v>
      </c>
    </row>
  </sheetData>
  <mergeCells count="10">
    <mergeCell ref="A36:F36"/>
    <mergeCell ref="A38:A39"/>
    <mergeCell ref="B38:B39"/>
    <mergeCell ref="C38:D38"/>
    <mergeCell ref="E38:F38"/>
    <mergeCell ref="A1:F1"/>
    <mergeCell ref="A3:A4"/>
    <mergeCell ref="B3:B4"/>
    <mergeCell ref="C3:D3"/>
    <mergeCell ref="E3:F3"/>
  </mergeCells>
  <phoneticPr fontId="0" type="noConversion"/>
  <pageMargins left="0.47244094488188981" right="0.47244094488188981" top="0.78740157480314965" bottom="0.78740157480314965" header="0.51181102362204722" footer="0.51181102362204722"/>
  <pageSetup paperSize="9" scale="95" firstPageNumber="61" orientation="portrait" r:id="rId1"/>
  <headerFooter alignWithMargins="0">
    <oddFooter>&amp;C&amp;"Tahoma,Regular"&amp;9&amp;P</oddFooter>
  </headerFooter>
  <rowBreaks count="1" manualBreakCount="1">
    <brk id="35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theme="6" tint="0.39997558519241921"/>
  </sheetPr>
  <dimension ref="A1:F28"/>
  <sheetViews>
    <sheetView rightToLeft="1" workbookViewId="0">
      <selection sqref="A1:XFD1048576"/>
    </sheetView>
  </sheetViews>
  <sheetFormatPr defaultColWidth="9" defaultRowHeight="23.45" customHeight="1"/>
  <cols>
    <col min="1" max="1" width="18.25" style="16" customWidth="1"/>
    <col min="2" max="6" width="13.625" style="40" customWidth="1"/>
    <col min="7" max="16384" width="9" style="10"/>
  </cols>
  <sheetData>
    <row r="1" spans="1:6" s="41" customFormat="1" ht="20.100000000000001" customHeight="1">
      <c r="A1" s="250" t="s">
        <v>589</v>
      </c>
      <c r="B1" s="250"/>
      <c r="C1" s="250"/>
      <c r="D1" s="250"/>
      <c r="E1" s="250"/>
      <c r="F1" s="250"/>
    </row>
    <row r="2" spans="1:6" s="41" customFormat="1" ht="20.100000000000001" customHeight="1">
      <c r="A2" s="10"/>
      <c r="B2" s="37"/>
      <c r="C2" s="37"/>
      <c r="D2" s="37"/>
      <c r="E2" s="37"/>
      <c r="F2" s="37"/>
    </row>
    <row r="3" spans="1:6" s="41" customFormat="1" ht="20.100000000000001" customHeight="1">
      <c r="A3" s="243" t="s">
        <v>26</v>
      </c>
      <c r="B3" s="244" t="s">
        <v>543</v>
      </c>
      <c r="C3" s="245">
        <v>2018</v>
      </c>
      <c r="D3" s="245"/>
      <c r="E3" s="245">
        <v>2019</v>
      </c>
      <c r="F3" s="245"/>
    </row>
    <row r="4" spans="1:6" s="41" customFormat="1" ht="18" customHeight="1">
      <c r="A4" s="243"/>
      <c r="B4" s="244"/>
      <c r="C4" s="67" t="s">
        <v>10</v>
      </c>
      <c r="D4" s="67" t="s">
        <v>55</v>
      </c>
      <c r="E4" s="67" t="s">
        <v>10</v>
      </c>
      <c r="F4" s="67" t="s">
        <v>122</v>
      </c>
    </row>
    <row r="5" spans="1:6" s="41" customFormat="1" ht="12" customHeight="1">
      <c r="B5" s="7"/>
      <c r="C5" s="7"/>
      <c r="D5" s="7"/>
      <c r="E5" s="7"/>
      <c r="F5" s="7"/>
    </row>
    <row r="6" spans="1:6" ht="23.45" customHeight="1">
      <c r="A6" s="212" t="s">
        <v>144</v>
      </c>
      <c r="B6" s="7">
        <v>1840860</v>
      </c>
      <c r="C6" s="7">
        <v>8475.5924780000005</v>
      </c>
      <c r="D6" s="7">
        <v>6812.2873740000005</v>
      </c>
      <c r="E6" s="7">
        <v>8745.8321350000006</v>
      </c>
      <c r="F6" s="7">
        <v>7051.5582690000001</v>
      </c>
    </row>
    <row r="7" spans="1:6" ht="23.45" customHeight="1">
      <c r="A7" s="212" t="s">
        <v>0</v>
      </c>
      <c r="B7" s="7">
        <v>175868</v>
      </c>
      <c r="C7" s="7">
        <v>7387.2250359999998</v>
      </c>
      <c r="D7" s="7">
        <v>5757.5280160000002</v>
      </c>
      <c r="E7" s="7">
        <v>7638.4616290000004</v>
      </c>
      <c r="F7" s="7">
        <v>5979.0479340000002</v>
      </c>
    </row>
    <row r="8" spans="1:6" ht="23.45" customHeight="1">
      <c r="A8" s="16" t="s">
        <v>0</v>
      </c>
      <c r="B8" s="7">
        <v>175868</v>
      </c>
      <c r="C8" s="7">
        <v>7387.2250359999998</v>
      </c>
      <c r="D8" s="7">
        <v>5757.5280160000002</v>
      </c>
      <c r="E8" s="7">
        <v>7638.4616290000004</v>
      </c>
      <c r="F8" s="7">
        <v>5979.0479340000002</v>
      </c>
    </row>
    <row r="9" spans="1:6" ht="23.45" customHeight="1">
      <c r="A9" s="212" t="s">
        <v>27</v>
      </c>
      <c r="B9" s="7">
        <v>293982</v>
      </c>
      <c r="C9" s="7">
        <v>7077.3098140000002</v>
      </c>
      <c r="D9" s="7">
        <v>5576.5128379999996</v>
      </c>
      <c r="E9" s="7">
        <v>7301.9986760000002</v>
      </c>
      <c r="F9" s="7">
        <v>5762.5856370000001</v>
      </c>
    </row>
    <row r="10" spans="1:6" ht="23.45" customHeight="1">
      <c r="A10" s="16" t="s">
        <v>195</v>
      </c>
      <c r="B10" s="7">
        <v>26720</v>
      </c>
      <c r="C10" s="7">
        <v>7252.2480169999999</v>
      </c>
      <c r="D10" s="7">
        <v>5789.1988760000004</v>
      </c>
      <c r="E10" s="7">
        <v>7569.8873649999996</v>
      </c>
      <c r="F10" s="7">
        <v>6031.8456720000004</v>
      </c>
    </row>
    <row r="11" spans="1:6" ht="23.45" customHeight="1">
      <c r="A11" s="16" t="s">
        <v>532</v>
      </c>
      <c r="B11" s="7">
        <v>23501</v>
      </c>
      <c r="C11" s="7">
        <v>7167.1775319999997</v>
      </c>
      <c r="D11" s="7">
        <v>5705.322314</v>
      </c>
      <c r="E11" s="7">
        <v>7444.1623740000005</v>
      </c>
      <c r="F11" s="7">
        <v>5952.2628530000002</v>
      </c>
    </row>
    <row r="12" spans="1:6" ht="23.45" customHeight="1">
      <c r="A12" s="16" t="s">
        <v>533</v>
      </c>
      <c r="B12" s="7">
        <v>106843</v>
      </c>
      <c r="C12" s="7">
        <v>7003.8087589999996</v>
      </c>
      <c r="D12" s="7">
        <v>5565.78604</v>
      </c>
      <c r="E12" s="7">
        <v>7213.3690150000002</v>
      </c>
      <c r="F12" s="7">
        <v>5738.3502900000003</v>
      </c>
    </row>
    <row r="13" spans="1:6" ht="23.45" customHeight="1">
      <c r="A13" s="16" t="s">
        <v>191</v>
      </c>
      <c r="B13" s="7">
        <v>126569</v>
      </c>
      <c r="C13" s="7">
        <v>7126.9752660000004</v>
      </c>
      <c r="D13" s="7">
        <v>5560.2661889999999</v>
      </c>
      <c r="E13" s="7">
        <v>7331.1938019999998</v>
      </c>
      <c r="F13" s="7">
        <v>5730.3746709999996</v>
      </c>
    </row>
    <row r="14" spans="1:6" ht="23.45" customHeight="1">
      <c r="A14" s="16" t="s">
        <v>418</v>
      </c>
      <c r="B14" s="7">
        <v>10349</v>
      </c>
      <c r="C14" s="7">
        <v>6556.4495720000004</v>
      </c>
      <c r="D14" s="7">
        <v>5031.0949289999999</v>
      </c>
      <c r="E14" s="7">
        <v>6835.4383589999998</v>
      </c>
      <c r="F14" s="7">
        <v>5280.8052280000002</v>
      </c>
    </row>
    <row r="15" spans="1:6" ht="23.45" customHeight="1">
      <c r="A15" s="212" t="s">
        <v>1</v>
      </c>
      <c r="B15" s="7">
        <v>223699</v>
      </c>
      <c r="C15" s="7">
        <v>8047.536881</v>
      </c>
      <c r="D15" s="7">
        <v>6532.071696</v>
      </c>
      <c r="E15" s="7">
        <v>8363.1931359999999</v>
      </c>
      <c r="F15" s="7">
        <v>6810.8658320000004</v>
      </c>
    </row>
    <row r="16" spans="1:6" ht="23.45" customHeight="1">
      <c r="A16" s="16" t="s">
        <v>1</v>
      </c>
      <c r="B16" s="7">
        <v>132637</v>
      </c>
      <c r="C16" s="7">
        <v>8350.4636719999999</v>
      </c>
      <c r="D16" s="7">
        <v>6863.2988249999999</v>
      </c>
      <c r="E16" s="7">
        <v>8711.8441469999998</v>
      </c>
      <c r="F16" s="7">
        <v>7185.2327759999998</v>
      </c>
    </row>
    <row r="17" spans="1:6" ht="23.45" customHeight="1">
      <c r="A17" s="16" t="s">
        <v>159</v>
      </c>
      <c r="B17" s="7">
        <v>91062</v>
      </c>
      <c r="C17" s="7">
        <v>7581.1444190000002</v>
      </c>
      <c r="D17" s="7">
        <v>6037.9097810000003</v>
      </c>
      <c r="E17" s="7">
        <v>7839.1614170000003</v>
      </c>
      <c r="F17" s="7">
        <v>6265.5790129999996</v>
      </c>
    </row>
    <row r="18" spans="1:6" ht="23.45" customHeight="1">
      <c r="A18" s="212" t="s">
        <v>29</v>
      </c>
      <c r="B18" s="7">
        <v>465284</v>
      </c>
      <c r="C18" s="7">
        <v>8750.3252840000005</v>
      </c>
      <c r="D18" s="7">
        <v>7042.166099</v>
      </c>
      <c r="E18" s="7">
        <v>9105.1027849999991</v>
      </c>
      <c r="F18" s="7">
        <v>7353.5228109999998</v>
      </c>
    </row>
    <row r="19" spans="1:6" ht="23.45" customHeight="1">
      <c r="A19" s="16" t="s">
        <v>534</v>
      </c>
      <c r="B19" s="7">
        <v>102121</v>
      </c>
      <c r="C19" s="7">
        <v>8025.578571</v>
      </c>
      <c r="D19" s="7">
        <v>6417.327534</v>
      </c>
      <c r="E19" s="7">
        <v>8372.4952979999998</v>
      </c>
      <c r="F19" s="7">
        <v>6721.9202370000003</v>
      </c>
    </row>
    <row r="20" spans="1:6" ht="23.45" customHeight="1">
      <c r="A20" s="16" t="s">
        <v>408</v>
      </c>
      <c r="B20" s="7">
        <v>156934</v>
      </c>
      <c r="C20" s="7">
        <v>9209.7615389999992</v>
      </c>
      <c r="D20" s="7">
        <v>7421.7263819999998</v>
      </c>
      <c r="E20" s="7">
        <v>9572.4293550000002</v>
      </c>
      <c r="F20" s="7">
        <v>7741.1903259999999</v>
      </c>
    </row>
    <row r="21" spans="1:6" ht="23.45" customHeight="1">
      <c r="A21" s="16" t="s">
        <v>166</v>
      </c>
      <c r="B21" s="7">
        <v>72163</v>
      </c>
      <c r="C21" s="7">
        <v>8560.2887530000007</v>
      </c>
      <c r="D21" s="7">
        <v>6731.0828439999996</v>
      </c>
      <c r="E21" s="7">
        <v>8818.4843419999997</v>
      </c>
      <c r="F21" s="7">
        <v>6973.6869749999996</v>
      </c>
    </row>
    <row r="22" spans="1:6" ht="23.45" customHeight="1">
      <c r="A22" s="16" t="s">
        <v>154</v>
      </c>
      <c r="B22" s="7">
        <v>134066</v>
      </c>
      <c r="C22" s="7">
        <v>8859.8965669999998</v>
      </c>
      <c r="D22" s="7">
        <v>7241.2509440000003</v>
      </c>
      <c r="E22" s="7">
        <v>9260.9424949999993</v>
      </c>
      <c r="F22" s="7">
        <v>7585.2875089999998</v>
      </c>
    </row>
    <row r="23" spans="1:6" ht="23.45" customHeight="1">
      <c r="A23" s="212" t="s">
        <v>535</v>
      </c>
      <c r="B23" s="7">
        <v>360001</v>
      </c>
      <c r="C23" s="7">
        <v>10737.199919999999</v>
      </c>
      <c r="D23" s="7">
        <v>9047.6827959999991</v>
      </c>
      <c r="E23" s="7">
        <v>10933.316129999999</v>
      </c>
      <c r="F23" s="7">
        <v>9245.4756240000006</v>
      </c>
    </row>
    <row r="24" spans="1:6" ht="23.45" customHeight="1">
      <c r="A24" s="16" t="s">
        <v>535</v>
      </c>
      <c r="B24" s="7">
        <v>360001</v>
      </c>
      <c r="C24" s="7">
        <v>10737.199919999999</v>
      </c>
      <c r="D24" s="7">
        <v>9047.6827959999991</v>
      </c>
      <c r="E24" s="7">
        <v>10933.316129999999</v>
      </c>
      <c r="F24" s="7">
        <v>9245.4756240000006</v>
      </c>
    </row>
    <row r="25" spans="1:6" ht="23.45" customHeight="1">
      <c r="A25" s="212" t="s">
        <v>32</v>
      </c>
      <c r="B25" s="7">
        <v>263000</v>
      </c>
      <c r="C25" s="7">
        <v>7590.9336800000001</v>
      </c>
      <c r="D25" s="7">
        <v>6010.5801000000001</v>
      </c>
      <c r="E25" s="7">
        <v>7867.5786779999999</v>
      </c>
      <c r="F25" s="7">
        <v>6253.7764479999996</v>
      </c>
    </row>
    <row r="26" spans="1:6" ht="23.45" customHeight="1">
      <c r="A26" s="16" t="s">
        <v>150</v>
      </c>
      <c r="B26" s="7">
        <v>116715</v>
      </c>
      <c r="C26" s="7">
        <v>7633.475058</v>
      </c>
      <c r="D26" s="7">
        <v>6125.1734049999995</v>
      </c>
      <c r="E26" s="7">
        <v>7923.3444630000004</v>
      </c>
      <c r="F26" s="7">
        <v>6394.0418609999997</v>
      </c>
    </row>
    <row r="27" spans="1:6" ht="23.45" customHeight="1">
      <c r="A27" s="16" t="s">
        <v>147</v>
      </c>
      <c r="B27" s="7">
        <v>146285</v>
      </c>
      <c r="C27" s="7">
        <v>7555.9686170000004</v>
      </c>
      <c r="D27" s="7">
        <v>5918.6373510000003</v>
      </c>
      <c r="E27" s="7">
        <v>7821.8518560000002</v>
      </c>
      <c r="F27" s="7">
        <v>6141.8642369999998</v>
      </c>
    </row>
    <row r="28" spans="1:6" ht="23.45" customHeight="1">
      <c r="A28" s="103" t="s">
        <v>33</v>
      </c>
      <c r="B28" s="11">
        <v>58593</v>
      </c>
      <c r="C28" s="11">
        <v>7097.4624119999999</v>
      </c>
      <c r="D28" s="11">
        <v>5178.8763829999998</v>
      </c>
      <c r="E28" s="11">
        <v>7342.9606110000004</v>
      </c>
      <c r="F28" s="11">
        <v>5367.4378070000002</v>
      </c>
    </row>
  </sheetData>
  <mergeCells count="5">
    <mergeCell ref="A1:F1"/>
    <mergeCell ref="A3:A4"/>
    <mergeCell ref="B3:B4"/>
    <mergeCell ref="C3:D3"/>
    <mergeCell ref="E3:F3"/>
  </mergeCells>
  <phoneticPr fontId="0" type="noConversion"/>
  <pageMargins left="0.47244094488188981" right="0.47244094488188981" top="0.78740157480314965" bottom="0.78740157480314965" header="0.51181102362204722" footer="0.51181102362204722"/>
  <pageSetup paperSize="9" scale="95" firstPageNumber="62" orientation="portrait" r:id="rId1"/>
  <headerFooter alignWithMargins="0">
    <oddFooter>&amp;C&amp;"Tahoma,Regular"&amp;9&amp;P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336"/>
  <sheetViews>
    <sheetView rightToLeft="1" workbookViewId="0">
      <selection sqref="A1:XFD1048576"/>
    </sheetView>
  </sheetViews>
  <sheetFormatPr defaultColWidth="9" defaultRowHeight="16.5" customHeight="1"/>
  <cols>
    <col min="1" max="1" width="22.625" style="16" customWidth="1"/>
    <col min="2" max="4" width="9.625" style="7" customWidth="1"/>
    <col min="5" max="5" width="9.625" style="8" customWidth="1"/>
    <col min="6" max="7" width="10.25" style="8" customWidth="1"/>
    <col min="8" max="8" width="9.625" style="8" customWidth="1"/>
    <col min="9" max="16384" width="9" style="10"/>
  </cols>
  <sheetData>
    <row r="1" spans="1:8" s="1" customFormat="1" ht="23.45" customHeight="1">
      <c r="A1" s="225" t="s">
        <v>564</v>
      </c>
      <c r="B1" s="225"/>
      <c r="C1" s="225"/>
      <c r="D1" s="225"/>
      <c r="E1" s="225"/>
      <c r="F1" s="225"/>
      <c r="G1" s="225"/>
      <c r="H1" s="225"/>
    </row>
    <row r="2" spans="1:8" ht="20.100000000000001" customHeight="1">
      <c r="A2" s="41"/>
      <c r="B2" s="69"/>
      <c r="C2" s="37"/>
      <c r="D2" s="37"/>
      <c r="E2" s="38"/>
      <c r="F2" s="38"/>
      <c r="G2" s="38"/>
      <c r="H2" s="38"/>
    </row>
    <row r="3" spans="1:8" ht="31.15" customHeight="1">
      <c r="A3" s="252" t="s">
        <v>13</v>
      </c>
      <c r="B3" s="247" t="s">
        <v>544</v>
      </c>
      <c r="C3" s="247" t="s">
        <v>123</v>
      </c>
      <c r="D3" s="244"/>
      <c r="E3" s="244"/>
      <c r="F3" s="253" t="s">
        <v>61</v>
      </c>
      <c r="G3" s="254"/>
      <c r="H3" s="255" t="s">
        <v>545</v>
      </c>
    </row>
    <row r="4" spans="1:8" ht="20.100000000000001" customHeight="1">
      <c r="A4" s="252"/>
      <c r="B4" s="247"/>
      <c r="C4" s="201">
        <v>2018</v>
      </c>
      <c r="D4" s="201">
        <v>2019</v>
      </c>
      <c r="E4" s="202" t="s">
        <v>12</v>
      </c>
      <c r="F4" s="201">
        <v>2018</v>
      </c>
      <c r="G4" s="201">
        <v>2019</v>
      </c>
      <c r="H4" s="256"/>
    </row>
    <row r="5" spans="1:8" ht="24" customHeight="1">
      <c r="A5" s="212" t="s">
        <v>144</v>
      </c>
      <c r="B5" s="7">
        <v>372352</v>
      </c>
      <c r="C5" s="7">
        <v>10793.71184</v>
      </c>
      <c r="D5" s="7">
        <v>10945.50121</v>
      </c>
      <c r="E5" s="8">
        <v>1.4</v>
      </c>
      <c r="F5" s="8">
        <v>40.200000000000003</v>
      </c>
      <c r="G5" s="8">
        <v>39.299999999999997</v>
      </c>
      <c r="H5" s="9">
        <v>0.51391592100000005</v>
      </c>
    </row>
    <row r="6" spans="1:8" ht="24" customHeight="1">
      <c r="A6" s="213" t="s">
        <v>435</v>
      </c>
      <c r="B6" s="7">
        <v>334021</v>
      </c>
      <c r="C6" s="7">
        <v>10722.30816</v>
      </c>
      <c r="D6" s="7">
        <v>10852.886759999999</v>
      </c>
      <c r="E6" s="8">
        <v>1.2</v>
      </c>
      <c r="F6" s="8">
        <v>40.4</v>
      </c>
      <c r="G6" s="8">
        <v>39.5</v>
      </c>
      <c r="H6" s="9">
        <v>0.51192842500000002</v>
      </c>
    </row>
    <row r="7" spans="1:8" ht="24" customHeight="1">
      <c r="A7" s="213" t="s">
        <v>145</v>
      </c>
      <c r="B7" s="7">
        <v>289651</v>
      </c>
      <c r="C7" s="7">
        <v>10987.8379</v>
      </c>
      <c r="D7" s="7">
        <v>11146.728349999999</v>
      </c>
      <c r="E7" s="8">
        <v>1.4</v>
      </c>
      <c r="F7" s="8">
        <v>40.4</v>
      </c>
      <c r="G7" s="8">
        <v>39.4</v>
      </c>
      <c r="H7" s="9">
        <v>0.51947823699999995</v>
      </c>
    </row>
    <row r="8" spans="1:8" ht="24" customHeight="1">
      <c r="A8" s="56" t="s">
        <v>142</v>
      </c>
      <c r="B8" s="7">
        <v>27472</v>
      </c>
      <c r="C8" s="7">
        <v>9499.9786000000004</v>
      </c>
      <c r="D8" s="7">
        <v>9618.7687299999998</v>
      </c>
      <c r="E8" s="8">
        <v>1.3</v>
      </c>
      <c r="F8" s="8">
        <v>47.7</v>
      </c>
      <c r="G8" s="8">
        <v>46.1</v>
      </c>
      <c r="H8" s="9">
        <v>0.52775323500000004</v>
      </c>
    </row>
    <row r="9" spans="1:8" ht="24" customHeight="1">
      <c r="A9" s="17" t="s">
        <v>127</v>
      </c>
      <c r="B9" s="7">
        <v>94618</v>
      </c>
      <c r="C9" s="7">
        <v>11308.24179</v>
      </c>
      <c r="D9" s="7">
        <v>11470.965560000001</v>
      </c>
      <c r="E9" s="8">
        <v>1.4</v>
      </c>
      <c r="F9" s="8">
        <v>40.1</v>
      </c>
      <c r="G9" s="8">
        <v>39.1</v>
      </c>
      <c r="H9" s="9">
        <v>0.52788166299999995</v>
      </c>
    </row>
    <row r="10" spans="1:8" ht="24" customHeight="1">
      <c r="A10" s="16" t="s">
        <v>128</v>
      </c>
      <c r="B10" s="7">
        <v>44358</v>
      </c>
      <c r="C10" s="7">
        <v>10753.60958</v>
      </c>
      <c r="D10" s="7">
        <v>11038.401959999999</v>
      </c>
      <c r="E10" s="8">
        <v>2.6</v>
      </c>
      <c r="F10" s="8">
        <v>40.1</v>
      </c>
      <c r="G10" s="8">
        <v>38.9</v>
      </c>
      <c r="H10" s="9">
        <v>0.51381722100000005</v>
      </c>
    </row>
    <row r="11" spans="1:8" ht="24" customHeight="1">
      <c r="A11" s="16" t="s">
        <v>118</v>
      </c>
      <c r="B11" s="7">
        <v>48771</v>
      </c>
      <c r="C11" s="7">
        <v>11278.280059999999</v>
      </c>
      <c r="D11" s="7">
        <v>11441.646849999999</v>
      </c>
      <c r="E11" s="8">
        <v>1.4</v>
      </c>
      <c r="F11" s="8">
        <v>38.9</v>
      </c>
      <c r="G11" s="8">
        <v>37.799999999999997</v>
      </c>
      <c r="H11" s="9">
        <v>0.51255001600000005</v>
      </c>
    </row>
    <row r="12" spans="1:8" ht="24" customHeight="1">
      <c r="A12" s="16" t="s">
        <v>119</v>
      </c>
      <c r="B12" s="7">
        <v>49346</v>
      </c>
      <c r="C12" s="7">
        <v>10845.03933</v>
      </c>
      <c r="D12" s="7">
        <v>10993.550509999999</v>
      </c>
      <c r="E12" s="8">
        <v>1.4</v>
      </c>
      <c r="F12" s="8">
        <v>39.9</v>
      </c>
      <c r="G12" s="8">
        <v>39</v>
      </c>
      <c r="H12" s="9">
        <v>0.50884708999999995</v>
      </c>
    </row>
    <row r="13" spans="1:8" ht="24" customHeight="1">
      <c r="A13" s="16" t="s">
        <v>120</v>
      </c>
      <c r="B13" s="7">
        <v>9343</v>
      </c>
      <c r="C13" s="7">
        <v>11388.79758</v>
      </c>
      <c r="D13" s="7">
        <v>11434.03463</v>
      </c>
      <c r="E13" s="8">
        <v>0.4</v>
      </c>
      <c r="F13" s="8">
        <v>37.9</v>
      </c>
      <c r="G13" s="8">
        <v>37.700000000000003</v>
      </c>
      <c r="H13" s="9">
        <v>0.51179338399999996</v>
      </c>
    </row>
    <row r="14" spans="1:8" ht="24" customHeight="1">
      <c r="A14" s="16" t="s">
        <v>129</v>
      </c>
      <c r="B14" s="7">
        <v>9066</v>
      </c>
      <c r="C14" s="7">
        <v>11499.338460000001</v>
      </c>
      <c r="D14" s="7">
        <v>11441.9907</v>
      </c>
      <c r="E14" s="8">
        <v>-0.5</v>
      </c>
      <c r="F14" s="8">
        <v>37.700000000000003</v>
      </c>
      <c r="G14" s="8">
        <v>37.200000000000003</v>
      </c>
      <c r="H14" s="9">
        <v>0.509197224</v>
      </c>
    </row>
    <row r="15" spans="1:8" ht="24" customHeight="1">
      <c r="A15" s="16" t="s">
        <v>130</v>
      </c>
      <c r="B15" s="7">
        <v>6677</v>
      </c>
      <c r="C15" s="7">
        <v>11584.10547</v>
      </c>
      <c r="D15" s="7">
        <v>11733.31889</v>
      </c>
      <c r="E15" s="8">
        <v>1.3</v>
      </c>
      <c r="F15" s="8">
        <v>39.200000000000003</v>
      </c>
      <c r="G15" s="8">
        <v>38.1</v>
      </c>
      <c r="H15" s="9">
        <v>0.52428570600000002</v>
      </c>
    </row>
    <row r="16" spans="1:8" ht="24" customHeight="1">
      <c r="A16" s="213" t="s">
        <v>289</v>
      </c>
      <c r="B16" s="7">
        <v>44370</v>
      </c>
      <c r="C16" s="7">
        <v>8996.1338230000001</v>
      </c>
      <c r="D16" s="7">
        <v>8934.6647599999997</v>
      </c>
      <c r="E16" s="8">
        <v>-0.7</v>
      </c>
      <c r="F16" s="8">
        <v>40.9</v>
      </c>
      <c r="G16" s="8">
        <v>40.200000000000003</v>
      </c>
      <c r="H16" s="9">
        <v>0.44168786199999999</v>
      </c>
    </row>
    <row r="17" spans="1:8" ht="24" customHeight="1">
      <c r="A17" s="16" t="s">
        <v>118</v>
      </c>
      <c r="B17" s="7">
        <v>6260</v>
      </c>
      <c r="C17" s="7">
        <v>9765.7603660000004</v>
      </c>
      <c r="D17" s="7">
        <v>9511.2877239999998</v>
      </c>
      <c r="E17" s="8">
        <v>-2.6</v>
      </c>
      <c r="F17" s="8">
        <v>39.4</v>
      </c>
      <c r="G17" s="8">
        <v>38.700000000000003</v>
      </c>
      <c r="H17" s="9">
        <v>0.45132382199999999</v>
      </c>
    </row>
    <row r="18" spans="1:8" ht="24" customHeight="1">
      <c r="A18" s="16" t="s">
        <v>119</v>
      </c>
      <c r="B18" s="7">
        <v>15585</v>
      </c>
      <c r="C18" s="7">
        <v>9055.0104919999994</v>
      </c>
      <c r="D18" s="7">
        <v>9079.65373</v>
      </c>
      <c r="E18" s="8">
        <v>0.3</v>
      </c>
      <c r="F18" s="8">
        <v>39.9</v>
      </c>
      <c r="G18" s="8">
        <v>39.299999999999997</v>
      </c>
      <c r="H18" s="9">
        <v>0.44359280099999998</v>
      </c>
    </row>
    <row r="19" spans="1:8" ht="24" customHeight="1">
      <c r="A19" s="16" t="s">
        <v>120</v>
      </c>
      <c r="B19" s="7">
        <v>14509</v>
      </c>
      <c r="C19" s="7">
        <v>8768.7563520000003</v>
      </c>
      <c r="D19" s="7">
        <v>8747.8212700000004</v>
      </c>
      <c r="E19" s="8">
        <v>-0.2</v>
      </c>
      <c r="F19" s="8">
        <v>41.1</v>
      </c>
      <c r="G19" s="8">
        <v>40</v>
      </c>
      <c r="H19" s="9">
        <v>0.43076765299999997</v>
      </c>
    </row>
    <row r="20" spans="1:8" ht="24" customHeight="1">
      <c r="A20" s="16" t="s">
        <v>129</v>
      </c>
      <c r="B20" s="7">
        <v>5253</v>
      </c>
      <c r="C20" s="7">
        <v>8484.9217439999993</v>
      </c>
      <c r="D20" s="7">
        <v>8408.4931830000005</v>
      </c>
      <c r="E20" s="8">
        <v>-0.9</v>
      </c>
      <c r="F20" s="8">
        <v>44.6</v>
      </c>
      <c r="G20" s="8">
        <v>43.6</v>
      </c>
      <c r="H20" s="9">
        <v>0.44631455399999997</v>
      </c>
    </row>
    <row r="21" spans="1:8" ht="24" customHeight="1">
      <c r="A21" s="16" t="s">
        <v>130</v>
      </c>
      <c r="B21" s="7">
        <v>2763</v>
      </c>
      <c r="C21" s="7">
        <v>9165.0977490000005</v>
      </c>
      <c r="D21" s="7">
        <v>8791.9136409999992</v>
      </c>
      <c r="E21" s="8">
        <v>-4.0999999999999996</v>
      </c>
      <c r="F21" s="8">
        <v>42.1</v>
      </c>
      <c r="G21" s="8">
        <v>42.8</v>
      </c>
      <c r="H21" s="9">
        <v>0.44745902399999998</v>
      </c>
    </row>
    <row r="22" spans="1:8" ht="24" customHeight="1">
      <c r="A22" s="213" t="s">
        <v>436</v>
      </c>
      <c r="B22" s="7">
        <v>37242</v>
      </c>
      <c r="C22" s="7">
        <v>11456.53026</v>
      </c>
      <c r="D22" s="7">
        <v>11808.04983</v>
      </c>
      <c r="E22" s="8">
        <v>3.1</v>
      </c>
      <c r="F22" s="8">
        <v>38.5</v>
      </c>
      <c r="G22" s="8">
        <v>37.6</v>
      </c>
      <c r="H22" s="9">
        <v>0.52990426300000004</v>
      </c>
    </row>
    <row r="23" spans="1:8" ht="24" customHeight="1">
      <c r="A23" s="16" t="s">
        <v>2</v>
      </c>
      <c r="B23" s="7">
        <v>24166</v>
      </c>
      <c r="C23" s="7">
        <v>11531.951209999999</v>
      </c>
      <c r="D23" s="7">
        <v>11552.980009999999</v>
      </c>
      <c r="E23" s="8">
        <v>0.2</v>
      </c>
      <c r="F23" s="8">
        <v>37.700000000000003</v>
      </c>
      <c r="G23" s="8">
        <v>37.1</v>
      </c>
      <c r="H23" s="9">
        <v>0.51461512399999998</v>
      </c>
    </row>
    <row r="24" spans="1:8" ht="24" customHeight="1">
      <c r="A24" s="16" t="s">
        <v>3</v>
      </c>
      <c r="B24" s="7">
        <v>1255</v>
      </c>
      <c r="C24" s="7">
        <v>11355.482910000001</v>
      </c>
      <c r="D24" s="7">
        <v>11050.10907</v>
      </c>
      <c r="E24" s="8">
        <v>-2.7</v>
      </c>
      <c r="F24" s="8">
        <v>38.700000000000003</v>
      </c>
      <c r="G24" s="8">
        <v>40.9</v>
      </c>
      <c r="H24" s="9">
        <v>0.51359988899999998</v>
      </c>
    </row>
    <row r="25" spans="1:8" ht="24" customHeight="1">
      <c r="A25" s="16" t="s">
        <v>4</v>
      </c>
      <c r="B25" s="7">
        <v>5088</v>
      </c>
      <c r="C25" s="7">
        <v>10688.98681</v>
      </c>
      <c r="D25" s="7">
        <v>11094.96329</v>
      </c>
      <c r="E25" s="8">
        <v>3.8</v>
      </c>
      <c r="F25" s="8">
        <v>39.6</v>
      </c>
      <c r="G25" s="8">
        <v>37.9</v>
      </c>
      <c r="H25" s="9">
        <v>0.50356300499999995</v>
      </c>
    </row>
    <row r="26" spans="1:8" ht="24" customHeight="1">
      <c r="A26" s="16" t="s">
        <v>5</v>
      </c>
      <c r="B26" s="7">
        <v>123</v>
      </c>
      <c r="C26" s="7">
        <v>9363.0126980000005</v>
      </c>
      <c r="D26" s="7">
        <v>11827.510679999999</v>
      </c>
      <c r="E26" s="8">
        <v>26.3</v>
      </c>
      <c r="F26" s="8">
        <v>48.8</v>
      </c>
      <c r="G26" s="8">
        <v>43.1</v>
      </c>
      <c r="H26" s="9">
        <v>0.56309324199999999</v>
      </c>
    </row>
    <row r="27" spans="1:8" ht="24" customHeight="1">
      <c r="A27" s="10" t="s">
        <v>124</v>
      </c>
      <c r="B27" s="7">
        <v>3832</v>
      </c>
      <c r="C27" s="7">
        <v>10847.53133</v>
      </c>
      <c r="D27" s="7">
        <v>10658.063690000001</v>
      </c>
      <c r="E27" s="8">
        <v>-1.7</v>
      </c>
      <c r="F27" s="8">
        <v>41.4</v>
      </c>
      <c r="G27" s="8">
        <v>39.6</v>
      </c>
      <c r="H27" s="9">
        <v>0.50506146299999999</v>
      </c>
    </row>
    <row r="28" spans="1:8" ht="24" customHeight="1">
      <c r="A28" s="16" t="s">
        <v>6</v>
      </c>
      <c r="B28" s="7">
        <v>2778</v>
      </c>
      <c r="C28" s="7">
        <v>13067.292589999999</v>
      </c>
      <c r="D28" s="7">
        <v>17260.810979999998</v>
      </c>
      <c r="E28" s="8">
        <v>32.1</v>
      </c>
      <c r="F28" s="8">
        <v>38.9</v>
      </c>
      <c r="G28" s="8">
        <v>37.4</v>
      </c>
      <c r="H28" s="9">
        <v>0.672094407</v>
      </c>
    </row>
    <row r="29" spans="1:8" ht="24" customHeight="1">
      <c r="A29" s="213" t="s">
        <v>7</v>
      </c>
      <c r="B29" s="7">
        <v>624</v>
      </c>
      <c r="C29" s="7">
        <v>9575.7657049999998</v>
      </c>
      <c r="D29" s="7">
        <v>9692.9143480000002</v>
      </c>
      <c r="E29" s="8">
        <v>1.2</v>
      </c>
      <c r="F29" s="8">
        <v>39.299999999999997</v>
      </c>
      <c r="G29" s="8">
        <v>41.3</v>
      </c>
      <c r="H29" s="9">
        <v>0.444666695</v>
      </c>
    </row>
    <row r="30" spans="1:8" ht="24" customHeight="1">
      <c r="A30" s="213" t="s">
        <v>131</v>
      </c>
      <c r="B30" s="7">
        <v>380</v>
      </c>
      <c r="C30" s="7">
        <v>10052.774590000001</v>
      </c>
      <c r="D30" s="7">
        <v>9162.7218460000004</v>
      </c>
      <c r="E30" s="8">
        <v>-8.9</v>
      </c>
      <c r="F30" s="8">
        <v>45.1</v>
      </c>
      <c r="G30" s="8">
        <v>43.2</v>
      </c>
      <c r="H30" s="9">
        <v>0.47845814399999997</v>
      </c>
    </row>
    <row r="31" spans="1:8" ht="24" customHeight="1">
      <c r="A31" s="102" t="s">
        <v>125</v>
      </c>
      <c r="B31" s="7">
        <v>306</v>
      </c>
      <c r="C31" s="7">
        <v>10089.71507</v>
      </c>
      <c r="D31" s="7">
        <v>8996.1698230000002</v>
      </c>
      <c r="E31" s="8">
        <v>-10.8</v>
      </c>
      <c r="F31" s="8">
        <v>45.6</v>
      </c>
      <c r="G31" s="8">
        <v>43.8</v>
      </c>
      <c r="H31" s="9">
        <v>0.46071233700000003</v>
      </c>
    </row>
    <row r="32" spans="1:8" ht="24" customHeight="1">
      <c r="A32" s="104" t="s">
        <v>8</v>
      </c>
      <c r="B32" s="11">
        <v>67</v>
      </c>
      <c r="C32" s="11">
        <v>12293.42956</v>
      </c>
      <c r="D32" s="11">
        <v>13664.619199999999</v>
      </c>
      <c r="E32" s="12">
        <v>11.2</v>
      </c>
      <c r="F32" s="12">
        <v>42.9</v>
      </c>
      <c r="G32" s="12">
        <v>47.8</v>
      </c>
      <c r="H32" s="13"/>
    </row>
    <row r="33" spans="1:8" ht="24" customHeight="1">
      <c r="A33" s="200"/>
      <c r="B33" s="33"/>
      <c r="C33" s="33"/>
      <c r="D33" s="33"/>
      <c r="E33" s="34"/>
      <c r="F33" s="34"/>
      <c r="G33" s="34"/>
      <c r="H33" s="35"/>
    </row>
    <row r="34" spans="1:8" s="1" customFormat="1" ht="23.45" customHeight="1">
      <c r="A34" s="225" t="s">
        <v>132</v>
      </c>
      <c r="B34" s="225"/>
      <c r="C34" s="225"/>
      <c r="D34" s="225"/>
      <c r="E34" s="225"/>
      <c r="F34" s="225"/>
      <c r="G34" s="225"/>
      <c r="H34" s="225"/>
    </row>
    <row r="35" spans="1:8" ht="12.75" customHeight="1">
      <c r="A35" s="41"/>
      <c r="B35" s="69"/>
      <c r="C35" s="37"/>
      <c r="D35" s="37"/>
      <c r="E35" s="38"/>
      <c r="F35" s="38"/>
      <c r="G35" s="38"/>
      <c r="H35" s="38"/>
    </row>
    <row r="36" spans="1:8" ht="24.95" customHeight="1">
      <c r="A36" s="252" t="s">
        <v>13</v>
      </c>
      <c r="B36" s="247" t="s">
        <v>544</v>
      </c>
      <c r="C36" s="247" t="s">
        <v>123</v>
      </c>
      <c r="D36" s="244"/>
      <c r="E36" s="244"/>
      <c r="F36" s="253" t="s">
        <v>61</v>
      </c>
      <c r="G36" s="254"/>
      <c r="H36" s="255" t="s">
        <v>545</v>
      </c>
    </row>
    <row r="37" spans="1:8" ht="20.100000000000001" customHeight="1">
      <c r="A37" s="252"/>
      <c r="B37" s="247"/>
      <c r="C37" s="201">
        <v>2018</v>
      </c>
      <c r="D37" s="201">
        <v>2019</v>
      </c>
      <c r="E37" s="202" t="s">
        <v>12</v>
      </c>
      <c r="F37" s="201">
        <v>2018</v>
      </c>
      <c r="G37" s="201">
        <v>2019</v>
      </c>
      <c r="H37" s="256"/>
    </row>
    <row r="38" spans="1:8" ht="12" customHeight="1">
      <c r="A38" s="25"/>
      <c r="B38" s="40"/>
      <c r="C38" s="40"/>
      <c r="D38" s="40"/>
      <c r="E38" s="41"/>
      <c r="F38" s="41"/>
      <c r="G38" s="41"/>
      <c r="H38" s="41"/>
    </row>
    <row r="39" spans="1:8" ht="23.45" customHeight="1">
      <c r="A39" s="212" t="s">
        <v>144</v>
      </c>
      <c r="B39" s="7">
        <v>372352</v>
      </c>
      <c r="C39" s="7">
        <v>10793.71184</v>
      </c>
      <c r="D39" s="7">
        <v>10945.50121</v>
      </c>
      <c r="E39" s="8">
        <v>1.4</v>
      </c>
      <c r="F39" s="8">
        <v>40.200000000000003</v>
      </c>
      <c r="G39" s="8">
        <v>39.299999999999997</v>
      </c>
      <c r="H39" s="9">
        <v>0.51391592100000005</v>
      </c>
    </row>
    <row r="40" spans="1:8" ht="23.45" customHeight="1">
      <c r="A40" s="213" t="s">
        <v>435</v>
      </c>
      <c r="B40" s="7">
        <v>334021</v>
      </c>
      <c r="C40" s="7">
        <v>10722.30816</v>
      </c>
      <c r="D40" s="7">
        <v>10852.886759999999</v>
      </c>
      <c r="E40" s="8">
        <v>1.2</v>
      </c>
      <c r="F40" s="8">
        <v>40.4</v>
      </c>
      <c r="G40" s="8">
        <v>39.5</v>
      </c>
      <c r="H40" s="9">
        <v>0.51192842500000002</v>
      </c>
    </row>
    <row r="41" spans="1:8" ht="23.45" customHeight="1">
      <c r="A41" s="213" t="s">
        <v>145</v>
      </c>
      <c r="B41" s="7">
        <v>289651</v>
      </c>
      <c r="C41" s="7">
        <v>10987.8379</v>
      </c>
      <c r="D41" s="7">
        <v>11146.728349999999</v>
      </c>
      <c r="E41" s="8">
        <v>1.4</v>
      </c>
      <c r="F41" s="8">
        <v>40.4</v>
      </c>
      <c r="G41" s="8">
        <v>39.4</v>
      </c>
      <c r="H41" s="9">
        <v>0.51947823699999995</v>
      </c>
    </row>
    <row r="42" spans="1:8" ht="16.5" customHeight="1">
      <c r="A42" s="110" t="s">
        <v>142</v>
      </c>
      <c r="B42" s="7">
        <v>27472</v>
      </c>
      <c r="C42" s="7">
        <v>9499.9786000000004</v>
      </c>
      <c r="D42" s="7">
        <v>9618.7687299999998</v>
      </c>
      <c r="E42" s="8">
        <v>1.3</v>
      </c>
      <c r="F42" s="8">
        <v>47.7</v>
      </c>
      <c r="G42" s="8">
        <v>46.1</v>
      </c>
      <c r="H42" s="9">
        <v>0.52775323500000004</v>
      </c>
    </row>
    <row r="43" spans="1:8" ht="16.5" customHeight="1">
      <c r="A43" s="10" t="s">
        <v>0</v>
      </c>
      <c r="B43" s="7">
        <v>27472</v>
      </c>
      <c r="C43" s="7">
        <v>9499.9786000000004</v>
      </c>
      <c r="D43" s="7">
        <v>9618.7687299999998</v>
      </c>
      <c r="E43" s="8">
        <v>1.3</v>
      </c>
      <c r="F43" s="8">
        <v>47.7</v>
      </c>
      <c r="G43" s="8">
        <v>46.1</v>
      </c>
      <c r="H43" s="9">
        <v>0.52462709200000002</v>
      </c>
    </row>
    <row r="44" spans="1:8" ht="16.5" customHeight="1">
      <c r="A44" s="213" t="s">
        <v>127</v>
      </c>
      <c r="B44" s="7">
        <v>94618</v>
      </c>
      <c r="C44" s="7">
        <v>11308.24179</v>
      </c>
      <c r="D44" s="7">
        <v>11470.965560000001</v>
      </c>
      <c r="E44" s="8">
        <v>1.4</v>
      </c>
      <c r="F44" s="8">
        <v>40.1</v>
      </c>
      <c r="G44" s="8">
        <v>39.1</v>
      </c>
      <c r="H44" s="9">
        <v>0.52788166299999995</v>
      </c>
    </row>
    <row r="45" spans="1:8" ht="16.5" customHeight="1">
      <c r="A45" s="10" t="s">
        <v>146</v>
      </c>
      <c r="B45" s="7">
        <v>7454</v>
      </c>
      <c r="C45" s="7">
        <v>9558.6412149999996</v>
      </c>
      <c r="D45" s="7">
        <v>9738.2218830000002</v>
      </c>
      <c r="E45" s="8">
        <v>1.9</v>
      </c>
      <c r="F45" s="8">
        <v>43.9</v>
      </c>
      <c r="G45" s="8">
        <v>42.8</v>
      </c>
      <c r="H45" s="9">
        <v>0.488200682</v>
      </c>
    </row>
    <row r="46" spans="1:8" ht="16.5" customHeight="1">
      <c r="A46" s="10" t="s">
        <v>147</v>
      </c>
      <c r="B46" s="7">
        <v>6013</v>
      </c>
      <c r="C46" s="7">
        <v>9998.3628250000002</v>
      </c>
      <c r="D46" s="7">
        <v>10497.269329999999</v>
      </c>
      <c r="E46" s="8">
        <v>5</v>
      </c>
      <c r="F46" s="8">
        <v>44.2</v>
      </c>
      <c r="G46" s="8">
        <v>41.8</v>
      </c>
      <c r="H46" s="9">
        <v>0.514363923</v>
      </c>
    </row>
    <row r="47" spans="1:8" ht="16.5" customHeight="1">
      <c r="A47" s="10" t="s">
        <v>151</v>
      </c>
      <c r="B47" s="7">
        <v>4289</v>
      </c>
      <c r="C47" s="7">
        <v>8544.9108429999997</v>
      </c>
      <c r="D47" s="7">
        <v>8596.7104610000006</v>
      </c>
      <c r="E47" s="8">
        <v>0.6</v>
      </c>
      <c r="F47" s="8">
        <v>48.5</v>
      </c>
      <c r="G47" s="8">
        <v>48.4</v>
      </c>
      <c r="H47" s="9">
        <v>0.48883657699999999</v>
      </c>
    </row>
    <row r="48" spans="1:8" ht="16.5" customHeight="1">
      <c r="A48" s="10" t="s">
        <v>1</v>
      </c>
      <c r="B48" s="7">
        <v>11621</v>
      </c>
      <c r="C48" s="7">
        <v>10982.594419999999</v>
      </c>
      <c r="D48" s="7">
        <v>11029.107540000001</v>
      </c>
      <c r="E48" s="8">
        <v>0.4</v>
      </c>
      <c r="F48" s="8">
        <v>42.9</v>
      </c>
      <c r="G48" s="8">
        <v>42.2</v>
      </c>
      <c r="H48" s="9">
        <v>0.53784425499999999</v>
      </c>
    </row>
    <row r="49" spans="1:8" ht="16.5" customHeight="1">
      <c r="A49" s="10" t="s">
        <v>148</v>
      </c>
      <c r="B49" s="7">
        <v>9814</v>
      </c>
      <c r="C49" s="7">
        <v>9818.9540730000008</v>
      </c>
      <c r="D49" s="7">
        <v>10137.88501</v>
      </c>
      <c r="E49" s="8">
        <v>3.2</v>
      </c>
      <c r="F49" s="8">
        <v>43.4</v>
      </c>
      <c r="G49" s="8">
        <v>41.4</v>
      </c>
      <c r="H49" s="9">
        <v>0.50166564999999996</v>
      </c>
    </row>
    <row r="50" spans="1:8" ht="16.5" customHeight="1">
      <c r="A50" s="10" t="s">
        <v>408</v>
      </c>
      <c r="B50" s="7">
        <v>10411</v>
      </c>
      <c r="C50" s="7">
        <v>11324.280769999999</v>
      </c>
      <c r="D50" s="7">
        <v>11831.511780000001</v>
      </c>
      <c r="E50" s="8">
        <v>4.5</v>
      </c>
      <c r="F50" s="8">
        <v>38.5</v>
      </c>
      <c r="G50" s="8">
        <v>37.200000000000003</v>
      </c>
      <c r="H50" s="9">
        <v>0.51513281700000002</v>
      </c>
    </row>
    <row r="51" spans="1:8" ht="16.5" customHeight="1">
      <c r="A51" s="10" t="s">
        <v>149</v>
      </c>
      <c r="B51" s="7">
        <v>12342</v>
      </c>
      <c r="C51" s="7">
        <v>11688.506820000001</v>
      </c>
      <c r="D51" s="7">
        <v>11758.47242</v>
      </c>
      <c r="E51" s="8">
        <v>0.6</v>
      </c>
      <c r="F51" s="8">
        <v>36.4</v>
      </c>
      <c r="G51" s="8">
        <v>35.200000000000003</v>
      </c>
      <c r="H51" s="9">
        <v>0.49841157200000002</v>
      </c>
    </row>
    <row r="52" spans="1:8" ht="16.5" customHeight="1">
      <c r="A52" s="10" t="s">
        <v>617</v>
      </c>
      <c r="B52" s="7">
        <v>32674</v>
      </c>
      <c r="C52" s="7">
        <v>12681.78362</v>
      </c>
      <c r="D52" s="7">
        <v>12756.82022</v>
      </c>
      <c r="E52" s="8">
        <v>0.6</v>
      </c>
      <c r="F52" s="8">
        <v>37.299999999999997</v>
      </c>
      <c r="G52" s="8">
        <v>36.700000000000003</v>
      </c>
      <c r="H52" s="9">
        <v>0.54295756900000003</v>
      </c>
    </row>
    <row r="53" spans="1:8" ht="16.5" customHeight="1">
      <c r="A53" s="213" t="s">
        <v>128</v>
      </c>
      <c r="B53" s="7">
        <v>44358</v>
      </c>
      <c r="C53" s="7">
        <v>10753.60958</v>
      </c>
      <c r="D53" s="7">
        <v>11038.401959999999</v>
      </c>
      <c r="E53" s="8">
        <v>2.6</v>
      </c>
      <c r="F53" s="8">
        <v>40.1</v>
      </c>
      <c r="G53" s="8">
        <v>38.9</v>
      </c>
      <c r="H53" s="9">
        <v>0.51381722100000005</v>
      </c>
    </row>
    <row r="54" spans="1:8" ht="16.5" customHeight="1">
      <c r="A54" s="10" t="s">
        <v>150</v>
      </c>
      <c r="B54" s="7">
        <v>5044</v>
      </c>
      <c r="C54" s="7">
        <v>9607.6953140000005</v>
      </c>
      <c r="D54" s="7">
        <v>9777.0409930000005</v>
      </c>
      <c r="E54" s="8">
        <v>1.8</v>
      </c>
      <c r="F54" s="8">
        <v>44.4</v>
      </c>
      <c r="G54" s="8">
        <v>42.2</v>
      </c>
      <c r="H54" s="9">
        <v>0.49681291500000002</v>
      </c>
    </row>
    <row r="55" spans="1:8" ht="16.5" customHeight="1">
      <c r="A55" s="10" t="s">
        <v>156</v>
      </c>
      <c r="B55" s="7">
        <v>2954</v>
      </c>
      <c r="C55" s="7">
        <v>8824.4413339999992</v>
      </c>
      <c r="D55" s="7">
        <v>8825.3714440000003</v>
      </c>
      <c r="E55" s="8">
        <v>0</v>
      </c>
      <c r="F55" s="8">
        <v>47.7</v>
      </c>
      <c r="G55" s="8">
        <v>46.9</v>
      </c>
      <c r="H55" s="9">
        <v>0.48023989299999997</v>
      </c>
    </row>
    <row r="56" spans="1:8" ht="16.5" customHeight="1">
      <c r="A56" s="10" t="s">
        <v>152</v>
      </c>
      <c r="B56" s="7">
        <v>5872</v>
      </c>
      <c r="C56" s="7">
        <v>9009.3862229999995</v>
      </c>
      <c r="D56" s="7">
        <v>9190.4518850000004</v>
      </c>
      <c r="E56" s="8">
        <v>2</v>
      </c>
      <c r="F56" s="8">
        <v>45.3</v>
      </c>
      <c r="G56" s="8">
        <v>43.1</v>
      </c>
      <c r="H56" s="9">
        <v>0.481238675</v>
      </c>
    </row>
    <row r="57" spans="1:8" ht="16.5" customHeight="1">
      <c r="A57" s="10" t="s">
        <v>153</v>
      </c>
      <c r="B57" s="7">
        <v>9984</v>
      </c>
      <c r="C57" s="7">
        <v>10389.58727</v>
      </c>
      <c r="D57" s="7">
        <v>10748.68917</v>
      </c>
      <c r="E57" s="8">
        <v>3.5</v>
      </c>
      <c r="F57" s="8">
        <v>38.700000000000003</v>
      </c>
      <c r="G57" s="8">
        <v>37.299999999999997</v>
      </c>
      <c r="H57" s="9">
        <v>0.490171211</v>
      </c>
    </row>
    <row r="58" spans="1:8" ht="16.5" customHeight="1">
      <c r="A58" s="10" t="s">
        <v>160</v>
      </c>
      <c r="B58" s="7">
        <v>5513</v>
      </c>
      <c r="C58" s="7">
        <v>12203.173919999999</v>
      </c>
      <c r="D58" s="7">
        <v>12260.35528</v>
      </c>
      <c r="E58" s="8">
        <v>0.5</v>
      </c>
      <c r="F58" s="8">
        <v>36.5</v>
      </c>
      <c r="G58" s="8">
        <v>36.4</v>
      </c>
      <c r="H58" s="9">
        <v>0.51787667299999995</v>
      </c>
    </row>
    <row r="59" spans="1:8" ht="16.5" customHeight="1">
      <c r="A59" s="10" t="s">
        <v>154</v>
      </c>
      <c r="B59" s="7">
        <v>5564</v>
      </c>
      <c r="C59" s="7">
        <v>11114.04731</v>
      </c>
      <c r="D59" s="7">
        <v>11873.43088</v>
      </c>
      <c r="E59" s="8">
        <v>6.8</v>
      </c>
      <c r="F59" s="8">
        <v>38.6</v>
      </c>
      <c r="G59" s="8">
        <v>37</v>
      </c>
      <c r="H59" s="9">
        <v>0.51513558599999998</v>
      </c>
    </row>
    <row r="60" spans="1:8" ht="16.5" customHeight="1">
      <c r="A60" s="17" t="s">
        <v>155</v>
      </c>
      <c r="B60" s="7">
        <v>9427</v>
      </c>
      <c r="C60" s="7">
        <v>12369.21938</v>
      </c>
      <c r="D60" s="7">
        <v>12657.21204</v>
      </c>
      <c r="E60" s="8">
        <v>2.2999999999999998</v>
      </c>
      <c r="F60" s="8">
        <v>36.799999999999997</v>
      </c>
      <c r="G60" s="8">
        <v>36.4</v>
      </c>
      <c r="H60" s="9">
        <v>0.53481188099999999</v>
      </c>
    </row>
    <row r="61" spans="1:8" ht="16.5" customHeight="1">
      <c r="A61" s="213" t="s">
        <v>118</v>
      </c>
      <c r="B61" s="7">
        <v>48771</v>
      </c>
      <c r="C61" s="7">
        <v>11278.280059999999</v>
      </c>
      <c r="D61" s="7">
        <v>11441.646849999999</v>
      </c>
      <c r="E61" s="8">
        <v>1.4</v>
      </c>
      <c r="F61" s="8">
        <v>38.9</v>
      </c>
      <c r="G61" s="8">
        <v>37.799999999999997</v>
      </c>
      <c r="H61" s="9">
        <v>0.51255001600000005</v>
      </c>
    </row>
    <row r="62" spans="1:8" ht="16.5" customHeight="1">
      <c r="A62" s="17" t="s">
        <v>170</v>
      </c>
      <c r="B62" s="7">
        <v>2888</v>
      </c>
      <c r="C62" s="7">
        <v>11103.63076</v>
      </c>
      <c r="D62" s="7">
        <v>11275.75909</v>
      </c>
      <c r="E62" s="8">
        <v>1.6</v>
      </c>
      <c r="F62" s="8">
        <v>30.7</v>
      </c>
      <c r="G62" s="8">
        <v>31.1</v>
      </c>
      <c r="H62" s="9">
        <v>0.44672202100000002</v>
      </c>
    </row>
    <row r="63" spans="1:8" ht="16.5" customHeight="1">
      <c r="A63" s="17" t="s">
        <v>172</v>
      </c>
      <c r="B63" s="7">
        <v>1042</v>
      </c>
      <c r="C63" s="7">
        <v>7356.8990190000004</v>
      </c>
      <c r="D63" s="7">
        <v>7135.216203</v>
      </c>
      <c r="E63" s="8">
        <v>-3</v>
      </c>
      <c r="F63" s="8">
        <v>50.9</v>
      </c>
      <c r="G63" s="8">
        <v>49.3</v>
      </c>
      <c r="H63" s="9">
        <v>0.40473203800000002</v>
      </c>
    </row>
    <row r="64" spans="1:8" ht="16.5" customHeight="1">
      <c r="A64" s="17" t="s">
        <v>157</v>
      </c>
      <c r="B64" s="7">
        <v>3601</v>
      </c>
      <c r="C64" s="7">
        <v>13145.8513</v>
      </c>
      <c r="D64" s="7">
        <v>13301.28319</v>
      </c>
      <c r="E64" s="8">
        <v>1.2</v>
      </c>
      <c r="F64" s="8">
        <v>34.299999999999997</v>
      </c>
      <c r="G64" s="8">
        <v>33.700000000000003</v>
      </c>
      <c r="H64" s="9">
        <v>0.52235239200000005</v>
      </c>
    </row>
    <row r="65" spans="1:8" ht="16.5" customHeight="1">
      <c r="A65" s="28" t="s">
        <v>158</v>
      </c>
      <c r="B65" s="7">
        <v>3632</v>
      </c>
      <c r="C65" s="7">
        <v>13060.473330000001</v>
      </c>
      <c r="D65" s="7">
        <v>13441.11325</v>
      </c>
      <c r="E65" s="8">
        <v>2.9</v>
      </c>
      <c r="F65" s="8">
        <v>35.299999999999997</v>
      </c>
      <c r="G65" s="8">
        <v>33.700000000000003</v>
      </c>
      <c r="H65" s="9">
        <v>0.51993189299999998</v>
      </c>
    </row>
    <row r="66" spans="1:8" ht="16.5" customHeight="1">
      <c r="A66" s="17" t="s">
        <v>609</v>
      </c>
      <c r="B66" s="7">
        <v>5978</v>
      </c>
      <c r="C66" s="7">
        <v>12065.8506</v>
      </c>
      <c r="D66" s="7">
        <v>12581.189479999999</v>
      </c>
      <c r="E66" s="8">
        <v>4.3</v>
      </c>
      <c r="F66" s="8">
        <v>38.799999999999997</v>
      </c>
      <c r="G66" s="8">
        <v>36.9</v>
      </c>
      <c r="H66" s="9">
        <v>0.54215001500000004</v>
      </c>
    </row>
    <row r="67" spans="1:8" ht="16.5" customHeight="1">
      <c r="A67" s="17" t="s">
        <v>159</v>
      </c>
      <c r="B67" s="7">
        <v>4157</v>
      </c>
      <c r="C67" s="7">
        <v>9568.4366840000002</v>
      </c>
      <c r="D67" s="7">
        <v>9712.5458529999996</v>
      </c>
      <c r="E67" s="8">
        <v>1.5</v>
      </c>
      <c r="F67" s="8">
        <v>41.6</v>
      </c>
      <c r="G67" s="8">
        <v>41.8</v>
      </c>
      <c r="H67" s="9">
        <v>0.48204414600000001</v>
      </c>
    </row>
    <row r="68" spans="1:8" ht="16.5" customHeight="1">
      <c r="A68" s="17" t="s">
        <v>161</v>
      </c>
      <c r="B68" s="7">
        <v>2255</v>
      </c>
      <c r="C68" s="7">
        <v>8953.4135879999994</v>
      </c>
      <c r="D68" s="7">
        <v>9187.9606800000001</v>
      </c>
      <c r="E68" s="8">
        <v>2.6</v>
      </c>
      <c r="F68" s="8">
        <v>43.1</v>
      </c>
      <c r="G68" s="8">
        <v>41.1</v>
      </c>
      <c r="H68" s="9">
        <v>0.45479691900000002</v>
      </c>
    </row>
    <row r="69" spans="1:8" ht="16.5" customHeight="1">
      <c r="A69" s="17" t="s">
        <v>162</v>
      </c>
      <c r="B69" s="7">
        <v>1173</v>
      </c>
      <c r="C69" s="7">
        <v>6058.4900029999999</v>
      </c>
      <c r="D69" s="7">
        <v>5868.1700039999996</v>
      </c>
      <c r="E69" s="8">
        <v>-3.1</v>
      </c>
      <c r="F69" s="8">
        <v>65.900000000000006</v>
      </c>
      <c r="G69" s="8">
        <v>65</v>
      </c>
      <c r="H69" s="9">
        <v>0.36352965399999998</v>
      </c>
    </row>
    <row r="70" spans="1:8" ht="16.5" customHeight="1">
      <c r="A70" s="17" t="s">
        <v>163</v>
      </c>
      <c r="B70" s="7">
        <v>3874</v>
      </c>
      <c r="C70" s="7">
        <v>13353.978429999999</v>
      </c>
      <c r="D70" s="7">
        <v>13282.51737</v>
      </c>
      <c r="E70" s="8">
        <v>-0.5</v>
      </c>
      <c r="F70" s="8">
        <v>34.200000000000003</v>
      </c>
      <c r="G70" s="8">
        <v>33.200000000000003</v>
      </c>
      <c r="H70" s="9">
        <v>0.51170272900000002</v>
      </c>
    </row>
    <row r="71" spans="1:8" ht="16.5" customHeight="1">
      <c r="A71" s="17" t="s">
        <v>610</v>
      </c>
      <c r="B71" s="7">
        <v>2276</v>
      </c>
      <c r="C71" s="7">
        <v>10697.03471</v>
      </c>
      <c r="D71" s="7">
        <v>10994.91655</v>
      </c>
      <c r="E71" s="8">
        <v>2.8</v>
      </c>
      <c r="F71" s="8">
        <v>41.4</v>
      </c>
      <c r="G71" s="8">
        <v>40</v>
      </c>
      <c r="H71" s="9">
        <v>0.51402955500000003</v>
      </c>
    </row>
    <row r="72" spans="1:8" ht="16.5" customHeight="1">
      <c r="A72" s="17" t="s">
        <v>188</v>
      </c>
      <c r="B72" s="7">
        <v>2207</v>
      </c>
      <c r="C72" s="7">
        <v>12963.93519</v>
      </c>
      <c r="D72" s="7">
        <v>13096.977489999999</v>
      </c>
      <c r="E72" s="8">
        <v>1</v>
      </c>
      <c r="F72" s="8">
        <v>33.9</v>
      </c>
      <c r="G72" s="8">
        <v>32.299999999999997</v>
      </c>
      <c r="H72" s="9">
        <v>0.50044641999999995</v>
      </c>
    </row>
    <row r="73" spans="1:8" ht="16.5" customHeight="1">
      <c r="A73" s="17" t="s">
        <v>192</v>
      </c>
      <c r="B73" s="7">
        <v>1718</v>
      </c>
      <c r="C73" s="7">
        <v>9477.6064119999992</v>
      </c>
      <c r="D73" s="7">
        <v>9626.7667980000006</v>
      </c>
      <c r="E73" s="8">
        <v>1.6</v>
      </c>
      <c r="F73" s="8">
        <v>44.8</v>
      </c>
      <c r="G73" s="8">
        <v>44.9</v>
      </c>
      <c r="H73" s="9">
        <v>0.51061196900000005</v>
      </c>
    </row>
    <row r="74" spans="1:8" ht="16.5" customHeight="1">
      <c r="A74" s="10" t="s">
        <v>164</v>
      </c>
      <c r="B74" s="7">
        <v>2062</v>
      </c>
      <c r="C74" s="7">
        <v>9670.9925170000006</v>
      </c>
      <c r="D74" s="7">
        <v>9907.5564670000003</v>
      </c>
      <c r="E74" s="8">
        <v>2.4</v>
      </c>
      <c r="F74" s="8">
        <v>41.1</v>
      </c>
      <c r="G74" s="8">
        <v>38.6</v>
      </c>
      <c r="H74" s="9">
        <v>0.47094951200000001</v>
      </c>
    </row>
    <row r="75" spans="1:8" ht="16.5" customHeight="1">
      <c r="A75" s="10" t="s">
        <v>165</v>
      </c>
      <c r="B75" s="7">
        <v>1723</v>
      </c>
      <c r="C75" s="7">
        <v>9689.5539580000004</v>
      </c>
      <c r="D75" s="7">
        <v>9860.6926010000006</v>
      </c>
      <c r="E75" s="8">
        <v>1.8</v>
      </c>
      <c r="F75" s="8">
        <v>41.4</v>
      </c>
      <c r="G75" s="8">
        <v>39.4</v>
      </c>
      <c r="H75" s="9">
        <v>0.46355615</v>
      </c>
    </row>
    <row r="76" spans="1:8" ht="16.5" customHeight="1">
      <c r="A76" s="10" t="s">
        <v>202</v>
      </c>
      <c r="B76" s="7">
        <v>2498</v>
      </c>
      <c r="C76" s="7">
        <v>11202.76815</v>
      </c>
      <c r="D76" s="7">
        <v>11079.511479999999</v>
      </c>
      <c r="E76" s="8">
        <v>-1.1000000000000001</v>
      </c>
      <c r="F76" s="8">
        <v>37.1</v>
      </c>
      <c r="G76" s="8">
        <v>37.1</v>
      </c>
      <c r="H76" s="9">
        <v>0.49184219099999998</v>
      </c>
    </row>
    <row r="77" spans="1:8" ht="16.5" customHeight="1">
      <c r="A77" s="17" t="s">
        <v>166</v>
      </c>
      <c r="B77" s="7">
        <v>2901</v>
      </c>
      <c r="C77" s="7">
        <v>9832.4779070000004</v>
      </c>
      <c r="D77" s="7">
        <v>9922.7772700000005</v>
      </c>
      <c r="E77" s="8">
        <v>0.9</v>
      </c>
      <c r="F77" s="8">
        <v>38.299999999999997</v>
      </c>
      <c r="G77" s="8">
        <v>37.799999999999997</v>
      </c>
      <c r="H77" s="9">
        <v>0.45256505400000002</v>
      </c>
    </row>
    <row r="78" spans="1:8" ht="16.5" customHeight="1">
      <c r="A78" s="17" t="s">
        <v>167</v>
      </c>
      <c r="B78" s="7">
        <v>4786</v>
      </c>
      <c r="C78" s="7">
        <v>12793.523289999999</v>
      </c>
      <c r="D78" s="7">
        <v>13019.419159999999</v>
      </c>
      <c r="E78" s="8">
        <v>1.8</v>
      </c>
      <c r="F78" s="8">
        <v>38.700000000000003</v>
      </c>
      <c r="G78" s="8">
        <v>36.6</v>
      </c>
      <c r="H78" s="9">
        <v>0.54432973600000001</v>
      </c>
    </row>
    <row r="79" spans="1:8" ht="16.5" customHeight="1">
      <c r="A79" s="213" t="s">
        <v>119</v>
      </c>
      <c r="B79" s="7">
        <v>49346</v>
      </c>
      <c r="C79" s="7">
        <v>10845.03933</v>
      </c>
      <c r="D79" s="7">
        <v>10993.550509999999</v>
      </c>
      <c r="E79" s="8">
        <v>1.4</v>
      </c>
      <c r="F79" s="8">
        <v>39.9</v>
      </c>
      <c r="G79" s="8">
        <v>39</v>
      </c>
      <c r="H79" s="9">
        <v>0.50884708999999995</v>
      </c>
    </row>
    <row r="80" spans="1:8" ht="16.5" customHeight="1">
      <c r="A80" s="17" t="s">
        <v>168</v>
      </c>
      <c r="B80" s="7">
        <v>822</v>
      </c>
      <c r="C80" s="7">
        <v>9566.4358030000003</v>
      </c>
      <c r="D80" s="7">
        <v>9870.6671769999994</v>
      </c>
      <c r="E80" s="8">
        <v>3.2</v>
      </c>
      <c r="F80" s="8">
        <v>39.4</v>
      </c>
      <c r="G80" s="8">
        <v>40</v>
      </c>
      <c r="H80" s="9">
        <v>0.47019724299999999</v>
      </c>
    </row>
    <row r="81" spans="1:8" ht="16.5" customHeight="1">
      <c r="A81" s="17" t="s">
        <v>169</v>
      </c>
      <c r="B81" s="7">
        <v>1920</v>
      </c>
      <c r="C81" s="7">
        <v>10077.222309999999</v>
      </c>
      <c r="D81" s="7">
        <v>10284.17987</v>
      </c>
      <c r="E81" s="8">
        <v>2.1</v>
      </c>
      <c r="F81" s="8">
        <v>39.6</v>
      </c>
      <c r="G81" s="8">
        <v>36.6</v>
      </c>
      <c r="H81" s="9">
        <v>0.473476752</v>
      </c>
    </row>
    <row r="82" spans="1:8" ht="16.5" customHeight="1">
      <c r="A82" s="17" t="s">
        <v>171</v>
      </c>
      <c r="B82" s="7">
        <v>1166</v>
      </c>
      <c r="C82" s="7">
        <v>8116.1782149999999</v>
      </c>
      <c r="D82" s="7">
        <v>8054.1435060000003</v>
      </c>
      <c r="E82" s="8">
        <v>-0.8</v>
      </c>
      <c r="F82" s="8">
        <v>49.1</v>
      </c>
      <c r="G82" s="8">
        <v>44.7</v>
      </c>
      <c r="H82" s="9">
        <v>0.43320124100000001</v>
      </c>
    </row>
    <row r="83" spans="1:8" ht="16.5" customHeight="1">
      <c r="A83" s="17" t="s">
        <v>208</v>
      </c>
      <c r="B83" s="7">
        <v>657</v>
      </c>
      <c r="C83" s="7">
        <v>9487.9109050000006</v>
      </c>
      <c r="D83" s="7">
        <v>9951.2442159999991</v>
      </c>
      <c r="E83" s="8">
        <v>4.9000000000000004</v>
      </c>
      <c r="F83" s="8">
        <v>43.3</v>
      </c>
      <c r="G83" s="8">
        <v>41.6</v>
      </c>
      <c r="H83" s="9">
        <v>0.482120416</v>
      </c>
    </row>
    <row r="84" spans="1:8" ht="16.5" customHeight="1">
      <c r="A84" s="17" t="s">
        <v>209</v>
      </c>
      <c r="B84" s="7">
        <v>1032</v>
      </c>
      <c r="C84" s="7">
        <v>12465.198189999999</v>
      </c>
      <c r="D84" s="7">
        <v>12913.09165</v>
      </c>
      <c r="E84" s="8">
        <v>3.6</v>
      </c>
      <c r="F84" s="8">
        <v>29.2</v>
      </c>
      <c r="G84" s="8">
        <v>29</v>
      </c>
      <c r="H84" s="9">
        <v>0.45456435899999997</v>
      </c>
    </row>
    <row r="85" spans="1:8" ht="16.5" customHeight="1">
      <c r="A85" s="17" t="s">
        <v>173</v>
      </c>
      <c r="B85" s="7">
        <v>1160</v>
      </c>
      <c r="C85" s="7">
        <v>14316.541880000001</v>
      </c>
      <c r="D85" s="7">
        <v>13834.310939999999</v>
      </c>
      <c r="E85" s="8">
        <v>-3.4</v>
      </c>
      <c r="F85" s="8">
        <v>33.799999999999997</v>
      </c>
      <c r="G85" s="8">
        <v>36.6</v>
      </c>
      <c r="H85" s="9">
        <v>0.55060352099999998</v>
      </c>
    </row>
    <row r="86" spans="1:8" ht="16.5" customHeight="1">
      <c r="A86" s="17" t="s">
        <v>174</v>
      </c>
      <c r="B86" s="7">
        <v>1070</v>
      </c>
      <c r="C86" s="7">
        <v>11532.77475</v>
      </c>
      <c r="D86" s="7">
        <v>11496.267680000001</v>
      </c>
      <c r="E86" s="8">
        <v>-0.3</v>
      </c>
      <c r="F86" s="8">
        <v>33.1</v>
      </c>
      <c r="G86" s="8">
        <v>34.6</v>
      </c>
      <c r="H86" s="9">
        <v>0.47284358700000001</v>
      </c>
    </row>
    <row r="87" spans="1:8" ht="16.5" customHeight="1">
      <c r="A87" s="17" t="s">
        <v>175</v>
      </c>
      <c r="B87" s="7">
        <v>1002</v>
      </c>
      <c r="C87" s="7">
        <v>11165.68766</v>
      </c>
      <c r="D87" s="7">
        <v>11066.3225</v>
      </c>
      <c r="E87" s="8">
        <v>-0.9</v>
      </c>
      <c r="F87" s="8">
        <v>35.1</v>
      </c>
      <c r="G87" s="8">
        <v>35.6</v>
      </c>
      <c r="H87" s="9">
        <v>0.47666661599999999</v>
      </c>
    </row>
    <row r="88" spans="1:8" ht="16.5" customHeight="1">
      <c r="A88" s="17" t="s">
        <v>615</v>
      </c>
      <c r="B88" s="7">
        <v>1052</v>
      </c>
      <c r="C88" s="7">
        <v>15326.9015</v>
      </c>
      <c r="D88" s="7">
        <v>14689.08317</v>
      </c>
      <c r="E88" s="8">
        <v>-4.2</v>
      </c>
      <c r="F88" s="8">
        <v>31.3</v>
      </c>
      <c r="G88" s="8">
        <v>34.4</v>
      </c>
      <c r="H88" s="9">
        <v>0.54556535299999998</v>
      </c>
    </row>
    <row r="89" spans="1:8" ht="16.5" customHeight="1">
      <c r="A89" s="17" t="s">
        <v>176</v>
      </c>
      <c r="B89" s="7">
        <v>835</v>
      </c>
      <c r="C89" s="7">
        <v>9383.2934389999991</v>
      </c>
      <c r="D89" s="7">
        <v>9706.2503140000008</v>
      </c>
      <c r="E89" s="8">
        <v>3.4</v>
      </c>
      <c r="F89" s="8">
        <v>47.2</v>
      </c>
      <c r="G89" s="8">
        <v>46.5</v>
      </c>
      <c r="H89" s="9">
        <v>0.500996789</v>
      </c>
    </row>
    <row r="90" spans="1:8" ht="16.5" customHeight="1">
      <c r="A90" s="17" t="s">
        <v>177</v>
      </c>
      <c r="B90" s="7">
        <v>1287</v>
      </c>
      <c r="C90" s="7">
        <v>11380.93168</v>
      </c>
      <c r="D90" s="7">
        <v>11749.28514</v>
      </c>
      <c r="E90" s="8">
        <v>3.2</v>
      </c>
      <c r="F90" s="8">
        <v>40</v>
      </c>
      <c r="G90" s="8">
        <v>40.200000000000003</v>
      </c>
      <c r="H90" s="9">
        <v>0.53801980800000004</v>
      </c>
    </row>
    <row r="91" spans="1:8" ht="16.5" customHeight="1">
      <c r="A91" s="17" t="s">
        <v>178</v>
      </c>
      <c r="B91" s="7">
        <v>1742</v>
      </c>
      <c r="C91" s="7">
        <v>8078.9734939999998</v>
      </c>
      <c r="D91" s="7">
        <v>8512.4772929999999</v>
      </c>
      <c r="E91" s="8">
        <v>5.4</v>
      </c>
      <c r="F91" s="8">
        <v>48.5</v>
      </c>
      <c r="G91" s="8">
        <v>46.1</v>
      </c>
      <c r="H91" s="9">
        <v>0.47347360599999999</v>
      </c>
    </row>
    <row r="92" spans="1:8" ht="16.5" customHeight="1">
      <c r="A92" s="17" t="s">
        <v>213</v>
      </c>
      <c r="B92" s="7">
        <v>750</v>
      </c>
      <c r="C92" s="7">
        <v>9104.6814319999994</v>
      </c>
      <c r="D92" s="7">
        <v>8893.3721299999997</v>
      </c>
      <c r="E92" s="8">
        <v>-2.2999999999999998</v>
      </c>
      <c r="F92" s="8">
        <v>43.2</v>
      </c>
      <c r="G92" s="8">
        <v>43.7</v>
      </c>
      <c r="H92" s="9">
        <v>0.46683897099999999</v>
      </c>
    </row>
    <row r="93" spans="1:8" ht="16.5" customHeight="1">
      <c r="A93" s="17" t="s">
        <v>179</v>
      </c>
      <c r="B93" s="7">
        <v>1944</v>
      </c>
      <c r="C93" s="7">
        <v>11300.240159999999</v>
      </c>
      <c r="D93" s="7">
        <v>11591.36321</v>
      </c>
      <c r="E93" s="8">
        <v>2.6</v>
      </c>
      <c r="F93" s="8">
        <v>35.700000000000003</v>
      </c>
      <c r="G93" s="8">
        <v>33.799999999999997</v>
      </c>
      <c r="H93" s="9">
        <v>0.48838431599999999</v>
      </c>
    </row>
    <row r="94" spans="1:8" ht="16.5" customHeight="1">
      <c r="A94" s="17" t="s">
        <v>180</v>
      </c>
      <c r="B94" s="7">
        <v>1645</v>
      </c>
      <c r="C94" s="7">
        <v>12214.264010000001</v>
      </c>
      <c r="D94" s="7">
        <v>12343.52838</v>
      </c>
      <c r="E94" s="8">
        <v>1.1000000000000001</v>
      </c>
      <c r="F94" s="8">
        <v>36</v>
      </c>
      <c r="G94" s="8">
        <v>36.299999999999997</v>
      </c>
      <c r="H94" s="9">
        <v>0.51915544400000002</v>
      </c>
    </row>
    <row r="95" spans="1:8" ht="16.5" customHeight="1">
      <c r="A95" s="17" t="s">
        <v>181</v>
      </c>
      <c r="B95" s="7">
        <v>699</v>
      </c>
      <c r="C95" s="7">
        <v>11488.56083</v>
      </c>
      <c r="D95" s="7">
        <v>11418.719069999999</v>
      </c>
      <c r="E95" s="8">
        <v>-0.6</v>
      </c>
      <c r="F95" s="8">
        <v>33.200000000000003</v>
      </c>
      <c r="G95" s="8">
        <v>36.1</v>
      </c>
      <c r="H95" s="9">
        <v>0.49050228099999998</v>
      </c>
    </row>
    <row r="96" spans="1:8" ht="16.5" customHeight="1">
      <c r="A96" s="17" t="s">
        <v>182</v>
      </c>
      <c r="B96" s="7">
        <v>1231</v>
      </c>
      <c r="C96" s="7">
        <v>11327.079959999999</v>
      </c>
      <c r="D96" s="7">
        <v>11976.819159999999</v>
      </c>
      <c r="E96" s="8">
        <v>5.7</v>
      </c>
      <c r="F96" s="8">
        <v>36.9</v>
      </c>
      <c r="G96" s="8">
        <v>32.700000000000003</v>
      </c>
      <c r="H96" s="9">
        <v>0.49124441000000002</v>
      </c>
    </row>
    <row r="97" spans="1:8" ht="16.5" customHeight="1">
      <c r="A97" s="17" t="s">
        <v>183</v>
      </c>
      <c r="B97" s="7">
        <v>1637</v>
      </c>
      <c r="C97" s="7">
        <v>9060.4888499999997</v>
      </c>
      <c r="D97" s="7">
        <v>8967.3042600000008</v>
      </c>
      <c r="E97" s="8">
        <v>-1</v>
      </c>
      <c r="F97" s="8">
        <v>45.9</v>
      </c>
      <c r="G97" s="8">
        <v>45.3</v>
      </c>
      <c r="H97" s="9">
        <v>0.48499884199999999</v>
      </c>
    </row>
    <row r="98" spans="1:8" ht="16.5" customHeight="1">
      <c r="A98" s="17" t="s">
        <v>184</v>
      </c>
      <c r="B98" s="7">
        <v>1318</v>
      </c>
      <c r="C98" s="7">
        <v>12537.77823</v>
      </c>
      <c r="D98" s="7">
        <v>12561.41152</v>
      </c>
      <c r="E98" s="8">
        <v>0.2</v>
      </c>
      <c r="F98" s="8">
        <v>36.1</v>
      </c>
      <c r="G98" s="8">
        <v>37.1</v>
      </c>
      <c r="H98" s="9">
        <v>0.51893267899999995</v>
      </c>
    </row>
    <row r="99" spans="1:8" ht="16.5" customHeight="1">
      <c r="A99" s="17" t="s">
        <v>185</v>
      </c>
      <c r="B99" s="7">
        <v>729</v>
      </c>
      <c r="C99" s="7">
        <v>8491.169613</v>
      </c>
      <c r="D99" s="7">
        <v>8855.7117600000001</v>
      </c>
      <c r="E99" s="8">
        <v>4.3</v>
      </c>
      <c r="F99" s="8">
        <v>47.6</v>
      </c>
      <c r="G99" s="8">
        <v>47.5</v>
      </c>
      <c r="H99" s="9">
        <v>0.48480731500000002</v>
      </c>
    </row>
    <row r="100" spans="1:8" ht="16.5" customHeight="1">
      <c r="A100" s="17" t="s">
        <v>186</v>
      </c>
      <c r="B100" s="7">
        <v>1209</v>
      </c>
      <c r="C100" s="7">
        <v>10584.03671</v>
      </c>
      <c r="D100" s="7">
        <v>10434.7572</v>
      </c>
      <c r="E100" s="8">
        <v>-1.4</v>
      </c>
      <c r="F100" s="8">
        <v>36.700000000000003</v>
      </c>
      <c r="G100" s="8">
        <v>38.5</v>
      </c>
      <c r="H100" s="9">
        <v>0.48487703500000001</v>
      </c>
    </row>
    <row r="101" spans="1:8" ht="16.5" customHeight="1">
      <c r="A101" s="17" t="s">
        <v>187</v>
      </c>
      <c r="B101" s="7">
        <v>751</v>
      </c>
      <c r="C101" s="7">
        <v>9709.3401119999999</v>
      </c>
      <c r="D101" s="7">
        <v>9574.363609</v>
      </c>
      <c r="E101" s="8">
        <v>-1.4</v>
      </c>
      <c r="F101" s="8">
        <v>41.6</v>
      </c>
      <c r="G101" s="8">
        <v>41.5</v>
      </c>
      <c r="H101" s="9">
        <v>0.46938708299999998</v>
      </c>
    </row>
    <row r="102" spans="1:8" ht="16.5" customHeight="1">
      <c r="A102" s="17" t="s">
        <v>510</v>
      </c>
      <c r="B102" s="7">
        <v>1291</v>
      </c>
      <c r="C102" s="7">
        <v>9382.7169580000009</v>
      </c>
      <c r="D102" s="7">
        <v>9345.6522010000008</v>
      </c>
      <c r="E102" s="8">
        <v>-0.4</v>
      </c>
      <c r="F102" s="8">
        <v>43.6</v>
      </c>
      <c r="G102" s="8">
        <v>43.8</v>
      </c>
      <c r="H102" s="9">
        <v>0.47810240599999998</v>
      </c>
    </row>
    <row r="103" spans="1:8" ht="16.5" customHeight="1">
      <c r="A103" s="17" t="s">
        <v>189</v>
      </c>
      <c r="B103" s="7">
        <v>915</v>
      </c>
      <c r="C103" s="7">
        <v>10077.042719999999</v>
      </c>
      <c r="D103" s="7">
        <v>10847.468070000001</v>
      </c>
      <c r="E103" s="8">
        <v>7.6</v>
      </c>
      <c r="F103" s="8">
        <v>42</v>
      </c>
      <c r="G103" s="8">
        <v>41.6</v>
      </c>
      <c r="H103" s="9">
        <v>0.51228451200000003</v>
      </c>
    </row>
    <row r="104" spans="1:8" ht="16.5" customHeight="1">
      <c r="A104" s="17" t="s">
        <v>190</v>
      </c>
      <c r="B104" s="7">
        <v>1011</v>
      </c>
      <c r="C104" s="7">
        <v>9833.2066279999999</v>
      </c>
      <c r="D104" s="7">
        <v>9807.2970879999993</v>
      </c>
      <c r="E104" s="8">
        <v>-0.3</v>
      </c>
      <c r="F104" s="8">
        <v>41.4</v>
      </c>
      <c r="G104" s="8">
        <v>39.6</v>
      </c>
      <c r="H104" s="9">
        <v>0.46247294799999999</v>
      </c>
    </row>
    <row r="105" spans="1:8" ht="16.5" customHeight="1">
      <c r="A105" s="17" t="s">
        <v>191</v>
      </c>
      <c r="B105" s="7">
        <v>1674</v>
      </c>
      <c r="C105" s="7">
        <v>9445.3420079999996</v>
      </c>
      <c r="D105" s="7">
        <v>9746.573891</v>
      </c>
      <c r="E105" s="8">
        <v>3.2</v>
      </c>
      <c r="F105" s="8">
        <v>42.3</v>
      </c>
      <c r="G105" s="8">
        <v>39.5</v>
      </c>
      <c r="H105" s="9">
        <v>0.46852765299999999</v>
      </c>
    </row>
    <row r="106" spans="1:8" ht="16.5" customHeight="1">
      <c r="A106" s="17" t="s">
        <v>193</v>
      </c>
      <c r="B106" s="7">
        <v>926</v>
      </c>
      <c r="C106" s="7">
        <v>8053.0648170000004</v>
      </c>
      <c r="D106" s="7">
        <v>7826.3168219999998</v>
      </c>
      <c r="E106" s="8">
        <v>-2.8</v>
      </c>
      <c r="F106" s="8">
        <v>52.7</v>
      </c>
      <c r="G106" s="8">
        <v>51.7</v>
      </c>
      <c r="H106" s="9">
        <v>0.499910138</v>
      </c>
    </row>
    <row r="107" spans="1:8" ht="16.5" customHeight="1">
      <c r="A107" s="17" t="s">
        <v>194</v>
      </c>
      <c r="B107" s="7">
        <v>2528</v>
      </c>
      <c r="C107" s="7">
        <v>10482.66786</v>
      </c>
      <c r="D107" s="7">
        <v>10337.797619999999</v>
      </c>
      <c r="E107" s="8">
        <v>-1.4</v>
      </c>
      <c r="F107" s="8">
        <v>41.2</v>
      </c>
      <c r="G107" s="8">
        <v>40.700000000000003</v>
      </c>
      <c r="H107" s="9">
        <v>0.49771634300000001</v>
      </c>
    </row>
    <row r="108" spans="1:8" ht="16.5" customHeight="1">
      <c r="A108" s="17" t="s">
        <v>195</v>
      </c>
      <c r="B108" s="7">
        <v>1191</v>
      </c>
      <c r="C108" s="7">
        <v>7756.2375229999998</v>
      </c>
      <c r="D108" s="7">
        <v>8167.4500879999996</v>
      </c>
      <c r="E108" s="8">
        <v>5.3</v>
      </c>
      <c r="F108" s="8">
        <v>54.3</v>
      </c>
      <c r="G108" s="8">
        <v>50</v>
      </c>
      <c r="H108" s="9">
        <v>0.46976605599999999</v>
      </c>
    </row>
    <row r="109" spans="1:8" ht="16.5" customHeight="1">
      <c r="A109" s="17" t="s">
        <v>215</v>
      </c>
      <c r="B109" s="7">
        <v>1334</v>
      </c>
      <c r="C109" s="7">
        <v>12809.98437</v>
      </c>
      <c r="D109" s="7">
        <v>12930.46369</v>
      </c>
      <c r="E109" s="8">
        <v>0.9</v>
      </c>
      <c r="F109" s="8">
        <v>33.200000000000003</v>
      </c>
      <c r="G109" s="8">
        <v>31.3</v>
      </c>
      <c r="H109" s="9">
        <v>0.49200479800000002</v>
      </c>
    </row>
    <row r="110" spans="1:8" ht="16.5" customHeight="1">
      <c r="A110" s="17" t="s">
        <v>196</v>
      </c>
      <c r="B110" s="7">
        <v>1966</v>
      </c>
      <c r="C110" s="7">
        <v>13436.75446</v>
      </c>
      <c r="D110" s="7">
        <v>13912.594010000001</v>
      </c>
      <c r="E110" s="8">
        <v>3.5</v>
      </c>
      <c r="F110" s="8">
        <v>33.299999999999997</v>
      </c>
      <c r="G110" s="8">
        <v>33.1</v>
      </c>
      <c r="H110" s="9">
        <v>0.52186347600000005</v>
      </c>
    </row>
    <row r="111" spans="1:8" ht="16.5" customHeight="1">
      <c r="A111" s="17" t="s">
        <v>197</v>
      </c>
      <c r="B111" s="7">
        <v>1450</v>
      </c>
      <c r="C111" s="7">
        <v>10220.50383</v>
      </c>
      <c r="D111" s="7">
        <v>10325.372139999999</v>
      </c>
      <c r="E111" s="8">
        <v>1</v>
      </c>
      <c r="F111" s="8">
        <v>42.4</v>
      </c>
      <c r="G111" s="8">
        <v>39.700000000000003</v>
      </c>
      <c r="H111" s="9">
        <v>0.49566361199999998</v>
      </c>
    </row>
    <row r="112" spans="1:8" ht="16.5" customHeight="1">
      <c r="A112" s="17" t="s">
        <v>198</v>
      </c>
      <c r="B112" s="7">
        <v>1262</v>
      </c>
      <c r="C112" s="7">
        <v>8374.1896359999992</v>
      </c>
      <c r="D112" s="7">
        <v>8407.4417969999995</v>
      </c>
      <c r="E112" s="8">
        <v>0.4</v>
      </c>
      <c r="F112" s="8">
        <v>48.4</v>
      </c>
      <c r="G112" s="8">
        <v>47</v>
      </c>
      <c r="H112" s="9">
        <v>0.47553362700000001</v>
      </c>
    </row>
    <row r="113" spans="1:8" ht="16.5" customHeight="1">
      <c r="A113" s="10" t="s">
        <v>199</v>
      </c>
      <c r="B113" s="7">
        <v>1512</v>
      </c>
      <c r="C113" s="7">
        <v>10294.577660000001</v>
      </c>
      <c r="D113" s="7">
        <v>10954.21046</v>
      </c>
      <c r="E113" s="8">
        <v>6.4</v>
      </c>
      <c r="F113" s="8">
        <v>42.6</v>
      </c>
      <c r="G113" s="8">
        <v>40.1</v>
      </c>
      <c r="H113" s="9">
        <v>0.50635694099999995</v>
      </c>
    </row>
    <row r="114" spans="1:8" ht="16.5" customHeight="1">
      <c r="A114" s="10" t="s">
        <v>200</v>
      </c>
      <c r="B114" s="7">
        <v>819</v>
      </c>
      <c r="C114" s="7">
        <v>9038.9044190000004</v>
      </c>
      <c r="D114" s="7">
        <v>9620.9258740000005</v>
      </c>
      <c r="E114" s="8">
        <v>6.4</v>
      </c>
      <c r="F114" s="8">
        <v>41.9</v>
      </c>
      <c r="G114" s="8">
        <v>37.5</v>
      </c>
      <c r="H114" s="9">
        <v>0.45096268</v>
      </c>
    </row>
    <row r="115" spans="1:8" ht="16.5" customHeight="1">
      <c r="A115" s="10" t="s">
        <v>201</v>
      </c>
      <c r="B115" s="7">
        <v>781</v>
      </c>
      <c r="C115" s="7">
        <v>9453.6819049999995</v>
      </c>
      <c r="D115" s="7">
        <v>9574.7189880000005</v>
      </c>
      <c r="E115" s="8">
        <v>1.3</v>
      </c>
      <c r="F115" s="8">
        <v>43.8</v>
      </c>
      <c r="G115" s="8">
        <v>42.6</v>
      </c>
      <c r="H115" s="9">
        <v>0.48737382800000001</v>
      </c>
    </row>
    <row r="116" spans="1:8" ht="16.5" customHeight="1">
      <c r="A116" s="10" t="s">
        <v>203</v>
      </c>
      <c r="B116" s="7">
        <v>3155</v>
      </c>
      <c r="C116" s="7">
        <v>13570.919519999999</v>
      </c>
      <c r="D116" s="7">
        <v>14330.95125</v>
      </c>
      <c r="E116" s="8">
        <v>5.6</v>
      </c>
      <c r="F116" s="8">
        <v>37.5</v>
      </c>
      <c r="G116" s="8">
        <v>35.4</v>
      </c>
      <c r="H116" s="9">
        <v>0.56310196999999995</v>
      </c>
    </row>
    <row r="117" spans="1:8" ht="16.5" customHeight="1">
      <c r="A117" s="17" t="s">
        <v>204</v>
      </c>
      <c r="B117" s="7">
        <v>843</v>
      </c>
      <c r="C117" s="7">
        <v>10596.96999</v>
      </c>
      <c r="D117" s="7">
        <v>10708.221750000001</v>
      </c>
      <c r="E117" s="8">
        <v>1</v>
      </c>
      <c r="F117" s="8">
        <v>36.6</v>
      </c>
      <c r="G117" s="8">
        <v>35.6</v>
      </c>
      <c r="H117" s="9">
        <v>0.44550883699999999</v>
      </c>
    </row>
    <row r="118" spans="1:8" ht="16.5" customHeight="1">
      <c r="A118" s="17" t="s">
        <v>219</v>
      </c>
      <c r="B118" s="7">
        <v>1030</v>
      </c>
      <c r="C118" s="7">
        <v>14730.054389999999</v>
      </c>
      <c r="D118" s="7">
        <v>14584.5407</v>
      </c>
      <c r="E118" s="8">
        <v>-1</v>
      </c>
      <c r="F118" s="8">
        <v>29</v>
      </c>
      <c r="G118" s="8">
        <v>28.8</v>
      </c>
      <c r="H118" s="9">
        <v>0.50948443700000001</v>
      </c>
    </row>
    <row r="119" spans="1:8" ht="16.5" customHeight="1">
      <c r="A119" s="213" t="s">
        <v>120</v>
      </c>
      <c r="B119" s="7">
        <v>9343</v>
      </c>
      <c r="C119" s="7">
        <v>11388.79758</v>
      </c>
      <c r="D119" s="7">
        <v>11434.03463</v>
      </c>
      <c r="E119" s="8">
        <v>0.4</v>
      </c>
      <c r="F119" s="8">
        <v>37.9</v>
      </c>
      <c r="G119" s="8">
        <v>37.700000000000003</v>
      </c>
      <c r="H119" s="9">
        <v>0.51179338399999996</v>
      </c>
    </row>
    <row r="120" spans="1:8" ht="16.5" customHeight="1">
      <c r="A120" s="17" t="s">
        <v>205</v>
      </c>
      <c r="B120" s="7">
        <v>899</v>
      </c>
      <c r="C120" s="7">
        <v>12622.54405</v>
      </c>
      <c r="D120" s="7">
        <v>12517.089400000001</v>
      </c>
      <c r="E120" s="8">
        <v>-0.8</v>
      </c>
      <c r="F120" s="8">
        <v>35.5</v>
      </c>
      <c r="G120" s="8">
        <v>36.4</v>
      </c>
      <c r="H120" s="9">
        <v>0.52415551100000002</v>
      </c>
    </row>
    <row r="121" spans="1:8" ht="16.5" customHeight="1">
      <c r="A121" s="17" t="s">
        <v>206</v>
      </c>
      <c r="B121" s="7">
        <v>789</v>
      </c>
      <c r="C121" s="7">
        <v>8729.7387930000004</v>
      </c>
      <c r="D121" s="7">
        <v>8808.0606630000002</v>
      </c>
      <c r="E121" s="8">
        <v>0.9</v>
      </c>
      <c r="F121" s="8">
        <v>40.299999999999997</v>
      </c>
      <c r="G121" s="8">
        <v>37.5</v>
      </c>
      <c r="H121" s="9">
        <v>0.41543354799999999</v>
      </c>
    </row>
    <row r="122" spans="1:8" ht="16.5" customHeight="1">
      <c r="A122" s="17" t="s">
        <v>207</v>
      </c>
      <c r="B122" s="7">
        <v>753</v>
      </c>
      <c r="C122" s="7">
        <v>11737.16106</v>
      </c>
      <c r="D122" s="7">
        <v>11943.172479999999</v>
      </c>
      <c r="E122" s="8">
        <v>1.8</v>
      </c>
      <c r="F122" s="8">
        <v>35.9</v>
      </c>
      <c r="G122" s="8">
        <v>32.4</v>
      </c>
      <c r="H122" s="9">
        <v>0.48256172800000002</v>
      </c>
    </row>
    <row r="123" spans="1:8" ht="16.5" customHeight="1">
      <c r="A123" s="17" t="s">
        <v>223</v>
      </c>
      <c r="B123" s="7">
        <v>410</v>
      </c>
      <c r="C123" s="7">
        <v>13581.91662</v>
      </c>
      <c r="D123" s="7">
        <v>14743.349620000001</v>
      </c>
      <c r="E123" s="8">
        <v>8.6</v>
      </c>
      <c r="F123" s="8">
        <v>38.299999999999997</v>
      </c>
      <c r="G123" s="8">
        <v>38.299999999999997</v>
      </c>
      <c r="H123" s="9">
        <v>0.60021542299999997</v>
      </c>
    </row>
    <row r="124" spans="1:8" ht="16.5" customHeight="1">
      <c r="A124" s="17" t="s">
        <v>210</v>
      </c>
      <c r="B124" s="7">
        <v>610</v>
      </c>
      <c r="C124" s="7">
        <v>9648.5692589999999</v>
      </c>
      <c r="D124" s="7">
        <v>10003.216770000001</v>
      </c>
      <c r="E124" s="8">
        <v>3.7</v>
      </c>
      <c r="F124" s="8">
        <v>41.7</v>
      </c>
      <c r="G124" s="8">
        <v>39</v>
      </c>
      <c r="H124" s="9">
        <v>0.457217027</v>
      </c>
    </row>
    <row r="125" spans="1:8" ht="16.5" customHeight="1">
      <c r="A125" s="17" t="s">
        <v>211</v>
      </c>
      <c r="B125" s="7">
        <v>936</v>
      </c>
      <c r="C125" s="7">
        <v>13062.29291</v>
      </c>
      <c r="D125" s="7">
        <v>13009.551740000001</v>
      </c>
      <c r="E125" s="8">
        <v>-0.4</v>
      </c>
      <c r="F125" s="8">
        <v>34.799999999999997</v>
      </c>
      <c r="G125" s="8">
        <v>35.5</v>
      </c>
      <c r="H125" s="9">
        <v>0.52922492499999996</v>
      </c>
    </row>
    <row r="126" spans="1:8" ht="16.5" customHeight="1">
      <c r="A126" s="17" t="s">
        <v>212</v>
      </c>
      <c r="B126" s="7">
        <v>715</v>
      </c>
      <c r="C126" s="7">
        <v>10106.75223</v>
      </c>
      <c r="D126" s="7">
        <v>9998.4803709999996</v>
      </c>
      <c r="E126" s="8">
        <v>-1.1000000000000001</v>
      </c>
      <c r="F126" s="8">
        <v>40.6</v>
      </c>
      <c r="G126" s="8">
        <v>42</v>
      </c>
      <c r="H126" s="9">
        <v>0.51005563499999995</v>
      </c>
    </row>
    <row r="127" spans="1:8" ht="16.5" customHeight="1">
      <c r="A127" s="17" t="s">
        <v>512</v>
      </c>
      <c r="B127" s="7">
        <v>376</v>
      </c>
      <c r="C127" s="7">
        <v>8866.5160790000009</v>
      </c>
      <c r="D127" s="7">
        <v>8395.0663029999996</v>
      </c>
      <c r="E127" s="8">
        <v>-5.3</v>
      </c>
      <c r="F127" s="8">
        <v>41.7</v>
      </c>
      <c r="G127" s="8">
        <v>47.3</v>
      </c>
      <c r="H127" s="9">
        <v>0.46800023200000002</v>
      </c>
    </row>
    <row r="128" spans="1:8" ht="16.5" customHeight="1">
      <c r="A128" s="17" t="s">
        <v>230</v>
      </c>
      <c r="B128" s="7">
        <v>213</v>
      </c>
      <c r="C128" s="7">
        <v>8595.3511290000006</v>
      </c>
      <c r="D128" s="7">
        <v>8920.9518150000004</v>
      </c>
      <c r="E128" s="8">
        <v>3.8</v>
      </c>
      <c r="F128" s="8">
        <v>48.3</v>
      </c>
      <c r="G128" s="8">
        <v>43.7</v>
      </c>
      <c r="H128" s="9">
        <v>0.46772445299999998</v>
      </c>
    </row>
    <row r="129" spans="1:8" ht="16.5" customHeight="1">
      <c r="A129" s="17" t="s">
        <v>214</v>
      </c>
      <c r="B129" s="7">
        <v>651</v>
      </c>
      <c r="C129" s="7">
        <v>12718.876759999999</v>
      </c>
      <c r="D129" s="7">
        <v>12951.47163</v>
      </c>
      <c r="E129" s="8">
        <v>1.8</v>
      </c>
      <c r="F129" s="8">
        <v>34.4</v>
      </c>
      <c r="G129" s="8">
        <v>32.299999999999997</v>
      </c>
      <c r="H129" s="9">
        <v>0.49702409199999997</v>
      </c>
    </row>
    <row r="130" spans="1:8" ht="16.5" customHeight="1">
      <c r="A130" s="17" t="s">
        <v>240</v>
      </c>
      <c r="B130" s="7">
        <v>368</v>
      </c>
      <c r="C130" s="7">
        <v>14373.527599999999</v>
      </c>
      <c r="D130" s="7">
        <v>13807.681619999999</v>
      </c>
      <c r="E130" s="8">
        <v>-3.9</v>
      </c>
      <c r="F130" s="8">
        <v>28</v>
      </c>
      <c r="G130" s="8">
        <v>30.2</v>
      </c>
      <c r="H130" s="9">
        <v>0.49365776700000003</v>
      </c>
    </row>
    <row r="131" spans="1:8" ht="16.5" customHeight="1">
      <c r="A131" s="17" t="s">
        <v>216</v>
      </c>
      <c r="B131" s="7">
        <v>1024</v>
      </c>
      <c r="C131" s="7">
        <v>10877.81833</v>
      </c>
      <c r="D131" s="7">
        <v>10792.62837</v>
      </c>
      <c r="E131" s="8">
        <v>-0.8</v>
      </c>
      <c r="F131" s="8">
        <v>42.1</v>
      </c>
      <c r="G131" s="8">
        <v>42.3</v>
      </c>
      <c r="H131" s="9">
        <v>0.52249137899999998</v>
      </c>
    </row>
    <row r="132" spans="1:8" ht="16.5" customHeight="1">
      <c r="A132" s="17" t="s">
        <v>217</v>
      </c>
      <c r="B132" s="7">
        <v>525</v>
      </c>
      <c r="C132" s="7">
        <v>9867.8294339999993</v>
      </c>
      <c r="D132" s="7">
        <v>10314.05521</v>
      </c>
      <c r="E132" s="8">
        <v>4.5</v>
      </c>
      <c r="F132" s="8">
        <v>36.5</v>
      </c>
      <c r="G132" s="8">
        <v>33.700000000000003</v>
      </c>
      <c r="H132" s="9">
        <v>0.44001832200000002</v>
      </c>
    </row>
    <row r="133" spans="1:8" ht="16.5" customHeight="1">
      <c r="A133" s="17" t="s">
        <v>218</v>
      </c>
      <c r="B133" s="7">
        <v>257</v>
      </c>
      <c r="C133" s="7">
        <v>6753.9310599999999</v>
      </c>
      <c r="D133" s="7">
        <v>6628.546816</v>
      </c>
      <c r="E133" s="8">
        <v>-1.9</v>
      </c>
      <c r="F133" s="8">
        <v>55.7</v>
      </c>
      <c r="G133" s="8">
        <v>57.6</v>
      </c>
      <c r="H133" s="9">
        <v>0.44297101700000002</v>
      </c>
    </row>
    <row r="134" spans="1:8" ht="16.5" customHeight="1">
      <c r="A134" s="17" t="s">
        <v>220</v>
      </c>
      <c r="B134" s="7">
        <v>817</v>
      </c>
      <c r="C134" s="7">
        <v>13655.385850000001</v>
      </c>
      <c r="D134" s="7">
        <v>13978.646849999999</v>
      </c>
      <c r="E134" s="8">
        <v>2.4</v>
      </c>
      <c r="F134" s="8">
        <v>33.1</v>
      </c>
      <c r="G134" s="8">
        <v>33.799999999999997</v>
      </c>
      <c r="H134" s="9">
        <v>0.51543747299999998</v>
      </c>
    </row>
    <row r="135" spans="1:8" ht="16.5" customHeight="1">
      <c r="A135" s="213" t="s">
        <v>129</v>
      </c>
      <c r="B135" s="7">
        <v>9066</v>
      </c>
      <c r="C135" s="7">
        <v>11499.338460000001</v>
      </c>
      <c r="D135" s="7">
        <v>11441.9907</v>
      </c>
      <c r="E135" s="8">
        <v>-0.5</v>
      </c>
      <c r="F135" s="8">
        <v>37.700000000000003</v>
      </c>
      <c r="G135" s="8">
        <v>37.200000000000003</v>
      </c>
      <c r="H135" s="9">
        <v>0.509197224</v>
      </c>
    </row>
    <row r="136" spans="1:8" ht="16.5" customHeight="1">
      <c r="A136" s="17" t="s">
        <v>221</v>
      </c>
      <c r="B136" s="7">
        <v>581</v>
      </c>
      <c r="C136" s="7">
        <v>11445.012479999999</v>
      </c>
      <c r="D136" s="7">
        <v>11520.67301</v>
      </c>
      <c r="E136" s="8">
        <v>0.7</v>
      </c>
      <c r="F136" s="8">
        <v>38</v>
      </c>
      <c r="G136" s="8">
        <v>37.299999999999997</v>
      </c>
      <c r="H136" s="9">
        <v>0.48983919999999997</v>
      </c>
    </row>
    <row r="137" spans="1:8" ht="16.5" customHeight="1">
      <c r="A137" s="17" t="s">
        <v>222</v>
      </c>
      <c r="B137" s="7">
        <v>455</v>
      </c>
      <c r="C137" s="7">
        <v>12023.236709999999</v>
      </c>
      <c r="D137" s="7">
        <v>12668.361269999999</v>
      </c>
      <c r="E137" s="8">
        <v>5.4</v>
      </c>
      <c r="F137" s="8">
        <v>33.4</v>
      </c>
      <c r="G137" s="8">
        <v>33.4</v>
      </c>
      <c r="H137" s="9">
        <v>0.47762157300000002</v>
      </c>
    </row>
    <row r="138" spans="1:8" ht="16.5" customHeight="1">
      <c r="A138" s="17" t="s">
        <v>224</v>
      </c>
      <c r="B138" s="7">
        <v>138</v>
      </c>
      <c r="C138" s="7">
        <v>8513.3468830000002</v>
      </c>
      <c r="D138" s="7">
        <v>8690.7866300000005</v>
      </c>
      <c r="E138" s="8">
        <v>2.1</v>
      </c>
      <c r="F138" s="8">
        <v>53.3</v>
      </c>
      <c r="G138" s="8">
        <v>51.4</v>
      </c>
      <c r="H138" s="9">
        <v>0.50149352999999997</v>
      </c>
    </row>
    <row r="139" spans="1:8" ht="16.5" customHeight="1">
      <c r="A139" s="17" t="s">
        <v>570</v>
      </c>
      <c r="B139" s="7">
        <v>249</v>
      </c>
      <c r="C139" s="7">
        <v>12207.159820000001</v>
      </c>
      <c r="D139" s="7">
        <v>13528.29891</v>
      </c>
      <c r="E139" s="8">
        <v>10.8</v>
      </c>
      <c r="F139" s="8">
        <v>33.5</v>
      </c>
      <c r="G139" s="8">
        <v>29.7</v>
      </c>
      <c r="H139" s="9">
        <v>0.49909448299999998</v>
      </c>
    </row>
    <row r="140" spans="1:8" ht="16.5" customHeight="1">
      <c r="A140" s="17" t="s">
        <v>225</v>
      </c>
      <c r="B140" s="7">
        <v>394</v>
      </c>
      <c r="C140" s="7">
        <v>11700.51145</v>
      </c>
      <c r="D140" s="7">
        <v>11801.07523</v>
      </c>
      <c r="E140" s="8">
        <v>0.9</v>
      </c>
      <c r="F140" s="8">
        <v>31.5</v>
      </c>
      <c r="G140" s="8">
        <v>31.7</v>
      </c>
      <c r="H140" s="9">
        <v>0.47278637200000001</v>
      </c>
    </row>
    <row r="141" spans="1:8" ht="16.5" customHeight="1">
      <c r="A141" s="17" t="s">
        <v>226</v>
      </c>
      <c r="B141" s="7">
        <v>215</v>
      </c>
      <c r="C141" s="7">
        <v>7604.5111479999996</v>
      </c>
      <c r="D141" s="7">
        <v>8541.011853</v>
      </c>
      <c r="E141" s="8">
        <v>12.3</v>
      </c>
      <c r="F141" s="8">
        <v>47.4</v>
      </c>
      <c r="G141" s="8">
        <v>42.8</v>
      </c>
      <c r="H141" s="9">
        <v>0.46120011100000002</v>
      </c>
    </row>
    <row r="142" spans="1:8" ht="16.5" customHeight="1">
      <c r="A142" s="17" t="s">
        <v>227</v>
      </c>
      <c r="B142" s="7">
        <v>369</v>
      </c>
      <c r="C142" s="7">
        <v>11837.501560000001</v>
      </c>
      <c r="D142" s="7">
        <v>12054.46098</v>
      </c>
      <c r="E142" s="8">
        <v>1.8</v>
      </c>
      <c r="F142" s="8">
        <v>30.6</v>
      </c>
      <c r="G142" s="8">
        <v>34.700000000000003</v>
      </c>
      <c r="H142" s="9">
        <v>0.48785503200000002</v>
      </c>
    </row>
    <row r="143" spans="1:8" ht="16.5" customHeight="1">
      <c r="A143" s="17" t="s">
        <v>228</v>
      </c>
      <c r="B143" s="7">
        <v>161</v>
      </c>
      <c r="C143" s="7">
        <v>8412.5015760000006</v>
      </c>
      <c r="D143" s="7">
        <v>8290.2086749999999</v>
      </c>
      <c r="E143" s="8">
        <v>-1.5</v>
      </c>
      <c r="F143" s="8">
        <v>42</v>
      </c>
      <c r="G143" s="8">
        <v>41</v>
      </c>
      <c r="H143" s="9">
        <v>0.42026468299999997</v>
      </c>
    </row>
    <row r="144" spans="1:8" ht="16.5" customHeight="1">
      <c r="A144" s="17" t="s">
        <v>229</v>
      </c>
      <c r="B144" s="7">
        <v>352</v>
      </c>
      <c r="C144" s="7">
        <v>8744.4923460000009</v>
      </c>
      <c r="D144" s="7">
        <v>8460.2828150000005</v>
      </c>
      <c r="E144" s="8">
        <v>-3.3</v>
      </c>
      <c r="F144" s="8">
        <v>40.799999999999997</v>
      </c>
      <c r="G144" s="8">
        <v>41.5</v>
      </c>
      <c r="H144" s="9">
        <v>0.44464949300000001</v>
      </c>
    </row>
    <row r="145" spans="1:8" ht="16.5" customHeight="1">
      <c r="A145" s="17" t="s">
        <v>231</v>
      </c>
      <c r="B145" s="7">
        <v>716</v>
      </c>
      <c r="C145" s="7">
        <v>14742.379290000001</v>
      </c>
      <c r="D145" s="7">
        <v>14559.470789999999</v>
      </c>
      <c r="E145" s="8">
        <v>-1.2</v>
      </c>
      <c r="F145" s="8">
        <v>32.5</v>
      </c>
      <c r="G145" s="8">
        <v>31.8</v>
      </c>
      <c r="H145" s="9">
        <v>0.52885085700000001</v>
      </c>
    </row>
    <row r="146" spans="1:8" ht="16.5" customHeight="1">
      <c r="A146" s="17" t="s">
        <v>232</v>
      </c>
      <c r="B146" s="7">
        <v>210</v>
      </c>
      <c r="C146" s="7">
        <v>7599.5801780000002</v>
      </c>
      <c r="D146" s="7">
        <v>7263.8705360000004</v>
      </c>
      <c r="E146" s="8">
        <v>-4.4000000000000004</v>
      </c>
      <c r="F146" s="8">
        <v>52.2</v>
      </c>
      <c r="G146" s="8">
        <v>51.9</v>
      </c>
      <c r="H146" s="9">
        <v>0.45039077500000002</v>
      </c>
    </row>
    <row r="147" spans="1:8" ht="16.5" customHeight="1">
      <c r="A147" s="17" t="s">
        <v>233</v>
      </c>
      <c r="B147" s="7">
        <v>336</v>
      </c>
      <c r="C147" s="7">
        <v>9680.9663390000005</v>
      </c>
      <c r="D147" s="7">
        <v>9758.0039479999996</v>
      </c>
      <c r="E147" s="8">
        <v>0.8</v>
      </c>
      <c r="F147" s="8">
        <v>44.4</v>
      </c>
      <c r="G147" s="8">
        <v>41.1</v>
      </c>
      <c r="H147" s="9">
        <v>0.49178234399999998</v>
      </c>
    </row>
    <row r="148" spans="1:8" ht="16.5" customHeight="1">
      <c r="A148" s="17" t="s">
        <v>234</v>
      </c>
      <c r="B148" s="7">
        <v>232</v>
      </c>
      <c r="C148" s="7">
        <v>10482.66264</v>
      </c>
      <c r="D148" s="7">
        <v>9236.2362389999998</v>
      </c>
      <c r="E148" s="8">
        <v>-11.9</v>
      </c>
      <c r="F148" s="8">
        <v>39</v>
      </c>
      <c r="G148" s="8">
        <v>35.799999999999997</v>
      </c>
      <c r="H148" s="9">
        <v>0.43425535799999998</v>
      </c>
    </row>
    <row r="149" spans="1:8" ht="16.5" customHeight="1">
      <c r="A149" s="17" t="s">
        <v>235</v>
      </c>
      <c r="B149" s="7">
        <v>249</v>
      </c>
      <c r="C149" s="7">
        <v>17439.585200000001</v>
      </c>
      <c r="D149" s="7">
        <v>17340.045880000001</v>
      </c>
      <c r="E149" s="8">
        <v>-0.6</v>
      </c>
      <c r="F149" s="8">
        <v>30.9</v>
      </c>
      <c r="G149" s="8">
        <v>29.3</v>
      </c>
      <c r="H149" s="9">
        <v>0.55983779199999995</v>
      </c>
    </row>
    <row r="150" spans="1:8" ht="16.5" customHeight="1">
      <c r="A150" s="17" t="s">
        <v>236</v>
      </c>
      <c r="B150" s="7">
        <v>374</v>
      </c>
      <c r="C150" s="7">
        <v>13645.71788</v>
      </c>
      <c r="D150" s="7">
        <v>13070.84453</v>
      </c>
      <c r="E150" s="8">
        <v>-4.2</v>
      </c>
      <c r="F150" s="8">
        <v>35.4</v>
      </c>
      <c r="G150" s="8">
        <v>33.4</v>
      </c>
      <c r="H150" s="9">
        <v>0.50490193299999997</v>
      </c>
    </row>
    <row r="151" spans="1:8" ht="16.5" customHeight="1">
      <c r="A151" s="17" t="s">
        <v>237</v>
      </c>
      <c r="B151" s="7">
        <v>200</v>
      </c>
      <c r="C151" s="7">
        <v>9163.1929660000005</v>
      </c>
      <c r="D151" s="7">
        <v>9664.5675420000007</v>
      </c>
      <c r="E151" s="8">
        <v>5.5</v>
      </c>
      <c r="F151" s="8">
        <v>48.6</v>
      </c>
      <c r="G151" s="8">
        <v>41.5</v>
      </c>
      <c r="H151" s="9">
        <v>0.44633884600000001</v>
      </c>
    </row>
    <row r="152" spans="1:8" ht="16.5" customHeight="1">
      <c r="A152" s="17" t="s">
        <v>238</v>
      </c>
      <c r="B152" s="7">
        <v>402</v>
      </c>
      <c r="C152" s="7">
        <v>15421.4337</v>
      </c>
      <c r="D152" s="7">
        <v>14222.79038</v>
      </c>
      <c r="E152" s="8">
        <v>-7.8</v>
      </c>
      <c r="F152" s="8">
        <v>31.8</v>
      </c>
      <c r="G152" s="8">
        <v>36.799999999999997</v>
      </c>
      <c r="H152" s="9">
        <v>0.57048144199999995</v>
      </c>
    </row>
    <row r="153" spans="1:8" ht="16.5" customHeight="1">
      <c r="A153" s="17" t="s">
        <v>239</v>
      </c>
      <c r="B153" s="7">
        <v>374</v>
      </c>
      <c r="C153" s="7">
        <v>11372.95976</v>
      </c>
      <c r="D153" s="7">
        <v>11054.571389999999</v>
      </c>
      <c r="E153" s="8">
        <v>-2.8</v>
      </c>
      <c r="F153" s="8">
        <v>35.200000000000003</v>
      </c>
      <c r="G153" s="8">
        <v>37.4</v>
      </c>
      <c r="H153" s="9">
        <v>0.494489338</v>
      </c>
    </row>
    <row r="154" spans="1:8" ht="16.5" customHeight="1">
      <c r="A154" s="17" t="s">
        <v>611</v>
      </c>
      <c r="B154" s="7">
        <v>416</v>
      </c>
      <c r="C154" s="7">
        <v>11193.16496</v>
      </c>
      <c r="D154" s="7">
        <v>11115.363859999999</v>
      </c>
      <c r="E154" s="8">
        <v>-0.7</v>
      </c>
      <c r="F154" s="8">
        <v>35.4</v>
      </c>
      <c r="G154" s="8">
        <v>35.799999999999997</v>
      </c>
      <c r="H154" s="9">
        <v>0.479319351</v>
      </c>
    </row>
    <row r="155" spans="1:8" ht="16.5" customHeight="1">
      <c r="A155" s="17" t="s">
        <v>278</v>
      </c>
      <c r="B155" s="7">
        <v>236</v>
      </c>
      <c r="C155" s="7">
        <v>11939.3055</v>
      </c>
      <c r="D155" s="7">
        <v>11550.508089999999</v>
      </c>
      <c r="E155" s="8">
        <v>-3.3</v>
      </c>
      <c r="F155" s="8">
        <v>25.8</v>
      </c>
      <c r="G155" s="8">
        <v>33.1</v>
      </c>
      <c r="H155" s="9">
        <v>0.46165259800000003</v>
      </c>
    </row>
    <row r="156" spans="1:8" ht="16.5" customHeight="1">
      <c r="A156" s="17" t="s">
        <v>281</v>
      </c>
      <c r="B156" s="7">
        <v>441</v>
      </c>
      <c r="C156" s="7">
        <v>12471.265649999999</v>
      </c>
      <c r="D156" s="7">
        <v>12729.70325</v>
      </c>
      <c r="E156" s="8">
        <v>2.1</v>
      </c>
      <c r="F156" s="8">
        <v>37.6</v>
      </c>
      <c r="G156" s="8">
        <v>38.799999999999997</v>
      </c>
      <c r="H156" s="9">
        <v>0.54271860400000005</v>
      </c>
    </row>
    <row r="157" spans="1:8" ht="16.5" customHeight="1">
      <c r="A157" s="17" t="s">
        <v>241</v>
      </c>
      <c r="B157" s="7">
        <v>316</v>
      </c>
      <c r="C157" s="7">
        <v>8814.2781520000008</v>
      </c>
      <c r="D157" s="7">
        <v>9956.1097599999994</v>
      </c>
      <c r="E157" s="8">
        <v>13</v>
      </c>
      <c r="F157" s="8">
        <v>50.5</v>
      </c>
      <c r="G157" s="8">
        <v>42.1</v>
      </c>
      <c r="H157" s="9">
        <v>0.50945956699999995</v>
      </c>
    </row>
    <row r="158" spans="1:8" ht="16.5" customHeight="1">
      <c r="A158" s="17" t="s">
        <v>242</v>
      </c>
      <c r="B158" s="7">
        <v>179</v>
      </c>
      <c r="C158" s="7">
        <v>8976.2932340000007</v>
      </c>
      <c r="D158" s="7">
        <v>8464.4482640000006</v>
      </c>
      <c r="E158" s="8">
        <v>-5.7</v>
      </c>
      <c r="F158" s="8">
        <v>49.1</v>
      </c>
      <c r="G158" s="8">
        <v>47.5</v>
      </c>
      <c r="H158" s="9">
        <v>0.49135826399999999</v>
      </c>
    </row>
    <row r="159" spans="1:8" ht="16.5" customHeight="1">
      <c r="A159" s="17" t="s">
        <v>283</v>
      </c>
      <c r="B159" s="7">
        <v>192</v>
      </c>
      <c r="C159" s="7">
        <v>10377.897209999999</v>
      </c>
      <c r="D159" s="7">
        <v>8930.3383549999999</v>
      </c>
      <c r="E159" s="8">
        <v>-13.9</v>
      </c>
      <c r="F159" s="8">
        <v>45.5</v>
      </c>
      <c r="G159" s="8">
        <v>40.6</v>
      </c>
      <c r="H159" s="9">
        <v>0.46968524900000003</v>
      </c>
    </row>
    <row r="160" spans="1:8" ht="16.5" customHeight="1">
      <c r="A160" s="17" t="s">
        <v>243</v>
      </c>
      <c r="B160" s="7">
        <v>312</v>
      </c>
      <c r="C160" s="7">
        <v>8978.3845399999991</v>
      </c>
      <c r="D160" s="7">
        <v>9259.1619580000006</v>
      </c>
      <c r="E160" s="8">
        <v>3.1</v>
      </c>
      <c r="F160" s="8">
        <v>42.7</v>
      </c>
      <c r="G160" s="8">
        <v>41.3</v>
      </c>
      <c r="H160" s="9">
        <v>0.46726758499999999</v>
      </c>
    </row>
    <row r="161" spans="1:8" ht="16.5" customHeight="1">
      <c r="A161" s="17" t="s">
        <v>244</v>
      </c>
      <c r="B161" s="7">
        <v>350</v>
      </c>
      <c r="C161" s="7">
        <v>10858.538269999999</v>
      </c>
      <c r="D161" s="7">
        <v>12372.52043</v>
      </c>
      <c r="E161" s="8">
        <v>13.9</v>
      </c>
      <c r="F161" s="8">
        <v>39.200000000000003</v>
      </c>
      <c r="G161" s="8">
        <v>34.6</v>
      </c>
      <c r="H161" s="9">
        <v>0.50966054699999996</v>
      </c>
    </row>
    <row r="162" spans="1:8" ht="16.5" customHeight="1">
      <c r="A162" s="17" t="s">
        <v>245</v>
      </c>
      <c r="B162" s="7">
        <v>273</v>
      </c>
      <c r="C162" s="7">
        <v>12688.23755</v>
      </c>
      <c r="D162" s="7">
        <v>11004.4344</v>
      </c>
      <c r="E162" s="8">
        <v>-13.3</v>
      </c>
      <c r="F162" s="8">
        <v>39.200000000000003</v>
      </c>
      <c r="G162" s="8">
        <v>39.200000000000003</v>
      </c>
      <c r="H162" s="9">
        <v>0.50291559100000005</v>
      </c>
    </row>
    <row r="163" spans="1:8" ht="16.5" customHeight="1">
      <c r="A163" s="10" t="s">
        <v>616</v>
      </c>
      <c r="B163" s="7">
        <v>344</v>
      </c>
      <c r="C163" s="7">
        <v>10696.16605</v>
      </c>
      <c r="D163" s="7">
        <v>10276.80538</v>
      </c>
      <c r="E163" s="8">
        <v>-3.9</v>
      </c>
      <c r="F163" s="8">
        <v>34.5</v>
      </c>
      <c r="G163" s="8">
        <v>34.9</v>
      </c>
      <c r="H163" s="9">
        <v>0.45843489199999998</v>
      </c>
    </row>
    <row r="164" spans="1:8" ht="16.5" customHeight="1">
      <c r="A164" s="213" t="s">
        <v>130</v>
      </c>
      <c r="B164" s="7">
        <v>6677</v>
      </c>
      <c r="C164" s="7">
        <v>11584.10547</v>
      </c>
      <c r="D164" s="7">
        <v>11733.31889</v>
      </c>
      <c r="E164" s="8">
        <v>1.3</v>
      </c>
      <c r="F164" s="8">
        <v>39.200000000000003</v>
      </c>
      <c r="G164" s="8">
        <v>38.1</v>
      </c>
      <c r="H164" s="9">
        <v>0.52428570600000002</v>
      </c>
    </row>
    <row r="165" spans="1:8" ht="16.5" customHeight="1">
      <c r="A165" s="17" t="s">
        <v>246</v>
      </c>
      <c r="B165" s="7">
        <v>74</v>
      </c>
      <c r="C165" s="7">
        <v>12042.00964</v>
      </c>
      <c r="D165" s="7">
        <v>11016.351849999999</v>
      </c>
      <c r="E165" s="8">
        <v>-8.5</v>
      </c>
      <c r="F165" s="8">
        <v>29.1</v>
      </c>
      <c r="G165" s="8">
        <v>31.1</v>
      </c>
      <c r="H165" s="9">
        <v>0.404594909</v>
      </c>
    </row>
    <row r="166" spans="1:8" ht="16.5" customHeight="1">
      <c r="A166" s="17" t="s">
        <v>247</v>
      </c>
      <c r="B166" s="7">
        <v>117</v>
      </c>
      <c r="C166" s="7">
        <v>11014.702600000001</v>
      </c>
      <c r="D166" s="7">
        <v>11849.204180000001</v>
      </c>
      <c r="E166" s="8">
        <v>7.6</v>
      </c>
      <c r="F166" s="8">
        <v>40.9</v>
      </c>
      <c r="G166" s="8">
        <v>38.5</v>
      </c>
      <c r="H166" s="9">
        <v>0.50659664900000001</v>
      </c>
    </row>
    <row r="167" spans="1:8" ht="16.5" customHeight="1">
      <c r="A167" s="17" t="s">
        <v>248</v>
      </c>
      <c r="B167" s="7">
        <v>215</v>
      </c>
      <c r="C167" s="7">
        <v>9427.1776609999997</v>
      </c>
      <c r="D167" s="7">
        <v>10382.37729</v>
      </c>
      <c r="E167" s="8">
        <v>10.1</v>
      </c>
      <c r="F167" s="8">
        <v>34</v>
      </c>
      <c r="G167" s="8">
        <v>33.5</v>
      </c>
      <c r="H167" s="9">
        <v>0.43424058799999998</v>
      </c>
    </row>
    <row r="168" spans="1:8" ht="16.5" customHeight="1">
      <c r="A168" s="17" t="s">
        <v>249</v>
      </c>
      <c r="B168" s="7">
        <v>88</v>
      </c>
      <c r="C168" s="7">
        <v>12335.41761</v>
      </c>
      <c r="D168" s="7">
        <v>13441.55574</v>
      </c>
      <c r="E168" s="8">
        <v>9</v>
      </c>
      <c r="F168" s="8">
        <v>43.5</v>
      </c>
      <c r="G168" s="8">
        <v>37.5</v>
      </c>
      <c r="H168" s="9">
        <v>0.56648290999999995</v>
      </c>
    </row>
    <row r="169" spans="1:8" ht="16.5" customHeight="1">
      <c r="A169" s="17" t="s">
        <v>250</v>
      </c>
      <c r="B169" s="7">
        <v>145</v>
      </c>
      <c r="C169" s="7">
        <v>13720.043379999999</v>
      </c>
      <c r="D169" s="7">
        <v>13370.668180000001</v>
      </c>
      <c r="E169" s="8">
        <v>-2.5</v>
      </c>
      <c r="F169" s="8">
        <v>44.5</v>
      </c>
      <c r="G169" s="8">
        <v>40</v>
      </c>
      <c r="H169" s="9">
        <v>0.58401219100000001</v>
      </c>
    </row>
    <row r="170" spans="1:8" ht="16.5" customHeight="1">
      <c r="A170" s="17" t="s">
        <v>251</v>
      </c>
      <c r="B170" s="7">
        <v>108</v>
      </c>
      <c r="C170" s="7">
        <v>13609.652249999999</v>
      </c>
      <c r="D170" s="7">
        <v>14935.19519</v>
      </c>
      <c r="E170" s="8">
        <v>9.6999999999999993</v>
      </c>
      <c r="F170" s="8">
        <v>28.4</v>
      </c>
      <c r="G170" s="8">
        <v>25</v>
      </c>
      <c r="H170" s="9">
        <v>0.451923028</v>
      </c>
    </row>
    <row r="171" spans="1:8" ht="16.5" customHeight="1">
      <c r="A171" s="17" t="s">
        <v>252</v>
      </c>
      <c r="B171" s="7">
        <v>204</v>
      </c>
      <c r="C171" s="7">
        <v>11127.57561</v>
      </c>
      <c r="D171" s="7">
        <v>11848.044760000001</v>
      </c>
      <c r="E171" s="8">
        <v>6.5</v>
      </c>
      <c r="F171" s="8">
        <v>45.7</v>
      </c>
      <c r="G171" s="8">
        <v>48.5</v>
      </c>
      <c r="H171" s="9">
        <v>0.61478867800000003</v>
      </c>
    </row>
    <row r="172" spans="1:8" ht="16.5" customHeight="1">
      <c r="A172" s="17" t="s">
        <v>253</v>
      </c>
      <c r="B172" s="7">
        <v>40</v>
      </c>
      <c r="C172" s="7">
        <v>7370.880537</v>
      </c>
      <c r="D172" s="7">
        <v>8460.5743330000005</v>
      </c>
      <c r="E172" s="8">
        <v>14.8</v>
      </c>
      <c r="F172" s="8">
        <v>48.9</v>
      </c>
      <c r="G172" s="8">
        <v>40</v>
      </c>
      <c r="H172" s="9">
        <v>0.40398409699999999</v>
      </c>
    </row>
    <row r="173" spans="1:8" ht="16.5" customHeight="1">
      <c r="A173" s="17" t="s">
        <v>571</v>
      </c>
      <c r="B173" s="7">
        <v>48</v>
      </c>
      <c r="C173" s="7">
        <v>10360.800429999999</v>
      </c>
      <c r="D173" s="7">
        <v>10617.9553</v>
      </c>
      <c r="E173" s="8">
        <v>2.5</v>
      </c>
      <c r="F173" s="8">
        <v>32.700000000000003</v>
      </c>
      <c r="G173" s="8">
        <v>35.4</v>
      </c>
      <c r="H173" s="9">
        <v>0.43509637699999998</v>
      </c>
    </row>
    <row r="174" spans="1:8" ht="16.5" customHeight="1">
      <c r="A174" s="17" t="s">
        <v>254</v>
      </c>
      <c r="B174" s="7">
        <v>99</v>
      </c>
      <c r="C174" s="7">
        <v>11301.91239</v>
      </c>
      <c r="D174" s="7">
        <v>14445.742260000001</v>
      </c>
      <c r="E174" s="8">
        <v>27.8</v>
      </c>
      <c r="F174" s="8">
        <v>36.700000000000003</v>
      </c>
      <c r="G174" s="8">
        <v>29.3</v>
      </c>
      <c r="H174" s="9">
        <v>0.47477824200000002</v>
      </c>
    </row>
    <row r="175" spans="1:8" ht="16.5" customHeight="1">
      <c r="A175" s="17" t="s">
        <v>255</v>
      </c>
      <c r="B175" s="7">
        <v>78</v>
      </c>
      <c r="C175" s="7">
        <v>10326.242270000001</v>
      </c>
      <c r="D175" s="7">
        <v>11332.7508</v>
      </c>
      <c r="E175" s="8">
        <v>9.6999999999999993</v>
      </c>
      <c r="F175" s="8">
        <v>37</v>
      </c>
      <c r="G175" s="8">
        <v>35.9</v>
      </c>
      <c r="H175" s="9">
        <v>0.50513742100000003</v>
      </c>
    </row>
    <row r="176" spans="1:8" ht="16.5" customHeight="1">
      <c r="A176" s="17" t="s">
        <v>256</v>
      </c>
      <c r="B176" s="7">
        <v>137</v>
      </c>
      <c r="C176" s="7">
        <v>12481.500959999999</v>
      </c>
      <c r="D176" s="7">
        <v>13648.647489999999</v>
      </c>
      <c r="E176" s="8">
        <v>9.4</v>
      </c>
      <c r="F176" s="8">
        <v>37.5</v>
      </c>
      <c r="G176" s="8">
        <v>33.6</v>
      </c>
      <c r="H176" s="9">
        <v>0.46110211299999998</v>
      </c>
    </row>
    <row r="177" spans="1:8" ht="16.5" customHeight="1">
      <c r="A177" s="17" t="s">
        <v>511</v>
      </c>
      <c r="B177" s="7">
        <v>77</v>
      </c>
      <c r="C177" s="7">
        <v>9327.3131090000006</v>
      </c>
      <c r="D177" s="7">
        <v>10148.67021</v>
      </c>
      <c r="E177" s="8">
        <v>8.8000000000000007</v>
      </c>
      <c r="F177" s="8">
        <v>43</v>
      </c>
      <c r="G177" s="8">
        <v>45.5</v>
      </c>
      <c r="H177" s="9">
        <v>0.46896188</v>
      </c>
    </row>
    <row r="178" spans="1:8" ht="16.5" customHeight="1">
      <c r="A178" s="17" t="s">
        <v>572</v>
      </c>
      <c r="B178" s="7">
        <v>79</v>
      </c>
      <c r="C178" s="7">
        <v>11096.984479999999</v>
      </c>
      <c r="D178" s="7">
        <v>12511.57785</v>
      </c>
      <c r="E178" s="8">
        <v>12.7</v>
      </c>
      <c r="F178" s="8">
        <v>37.799999999999997</v>
      </c>
      <c r="G178" s="8">
        <v>36.700000000000003</v>
      </c>
      <c r="H178" s="9">
        <v>0.53673791800000004</v>
      </c>
    </row>
    <row r="179" spans="1:8" ht="16.5" customHeight="1">
      <c r="A179" s="17" t="s">
        <v>257</v>
      </c>
      <c r="B179" s="7">
        <v>225</v>
      </c>
      <c r="C179" s="7">
        <v>15229.39395</v>
      </c>
      <c r="D179" s="7">
        <v>14682.121230000001</v>
      </c>
      <c r="E179" s="8">
        <v>-3.6</v>
      </c>
      <c r="F179" s="8">
        <v>31.6</v>
      </c>
      <c r="G179" s="8">
        <v>38.700000000000003</v>
      </c>
      <c r="H179" s="9">
        <v>0.57976965899999999</v>
      </c>
    </row>
    <row r="180" spans="1:8" ht="16.5" customHeight="1">
      <c r="A180" s="17" t="s">
        <v>573</v>
      </c>
      <c r="B180" s="7">
        <v>45</v>
      </c>
      <c r="C180" s="7">
        <v>8036.2952779999996</v>
      </c>
      <c r="D180" s="7">
        <v>9320.6043699999991</v>
      </c>
      <c r="E180" s="8">
        <v>16</v>
      </c>
      <c r="F180" s="8">
        <v>44.4</v>
      </c>
      <c r="G180" s="8">
        <v>51.1</v>
      </c>
      <c r="H180" s="9">
        <v>0.55497287900000003</v>
      </c>
    </row>
    <row r="181" spans="1:8" ht="16.5" customHeight="1">
      <c r="A181" s="17" t="s">
        <v>258</v>
      </c>
      <c r="B181" s="7">
        <v>141</v>
      </c>
      <c r="C181" s="7">
        <v>10167.15604</v>
      </c>
      <c r="D181" s="7">
        <v>9549.3201599999993</v>
      </c>
      <c r="E181" s="8">
        <v>-6.1</v>
      </c>
      <c r="F181" s="8">
        <v>54</v>
      </c>
      <c r="G181" s="8">
        <v>48.9</v>
      </c>
      <c r="H181" s="9">
        <v>0.54657238100000005</v>
      </c>
    </row>
    <row r="182" spans="1:8" ht="16.5" customHeight="1">
      <c r="A182" s="17" t="s">
        <v>259</v>
      </c>
      <c r="B182" s="7">
        <v>83</v>
      </c>
      <c r="C182" s="7">
        <v>8915.8918229999999</v>
      </c>
      <c r="D182" s="7">
        <v>9609.0092669999995</v>
      </c>
      <c r="E182" s="8">
        <v>7.8</v>
      </c>
      <c r="F182" s="8">
        <v>45</v>
      </c>
      <c r="G182" s="8">
        <v>37.299999999999997</v>
      </c>
      <c r="H182" s="9">
        <v>0.44372281099999999</v>
      </c>
    </row>
    <row r="183" spans="1:8" ht="16.5" customHeight="1">
      <c r="A183" s="17" t="s">
        <v>260</v>
      </c>
      <c r="B183" s="7">
        <v>208</v>
      </c>
      <c r="C183" s="7">
        <v>7418.6952080000001</v>
      </c>
      <c r="D183" s="7">
        <v>7360.0979889999999</v>
      </c>
      <c r="E183" s="8">
        <v>-0.8</v>
      </c>
      <c r="F183" s="8">
        <v>55.7</v>
      </c>
      <c r="G183" s="8">
        <v>50.5</v>
      </c>
      <c r="H183" s="9">
        <v>0.49971811199999999</v>
      </c>
    </row>
    <row r="184" spans="1:8" ht="16.5" customHeight="1">
      <c r="A184" s="17" t="s">
        <v>261</v>
      </c>
      <c r="B184" s="7">
        <v>121</v>
      </c>
      <c r="C184" s="7">
        <v>11193.06727</v>
      </c>
      <c r="D184" s="7">
        <v>10100.261979999999</v>
      </c>
      <c r="E184" s="8">
        <v>-9.8000000000000007</v>
      </c>
      <c r="F184" s="8">
        <v>42.9</v>
      </c>
      <c r="G184" s="8">
        <v>51.2</v>
      </c>
      <c r="H184" s="9">
        <v>0.54327834500000005</v>
      </c>
    </row>
    <row r="185" spans="1:8" ht="16.5" customHeight="1">
      <c r="A185" s="17" t="s">
        <v>513</v>
      </c>
      <c r="B185" s="7">
        <v>62</v>
      </c>
      <c r="C185" s="7">
        <v>12511.398010000001</v>
      </c>
      <c r="D185" s="7">
        <v>15576.03715</v>
      </c>
      <c r="E185" s="8">
        <v>24.5</v>
      </c>
      <c r="F185" s="8">
        <v>39</v>
      </c>
      <c r="G185" s="8">
        <v>27.4</v>
      </c>
      <c r="H185" s="9">
        <v>0.53180542900000005</v>
      </c>
    </row>
    <row r="186" spans="1:8" ht="16.5" customHeight="1">
      <c r="A186" s="17" t="s">
        <v>514</v>
      </c>
      <c r="B186" s="7">
        <v>68</v>
      </c>
      <c r="C186" s="7">
        <v>10114.209790000001</v>
      </c>
      <c r="D186" s="7">
        <v>9348.8649750000004</v>
      </c>
      <c r="E186" s="8">
        <v>-7.6</v>
      </c>
      <c r="F186" s="8">
        <v>34.700000000000003</v>
      </c>
      <c r="G186" s="8">
        <v>38.200000000000003</v>
      </c>
      <c r="H186" s="9">
        <v>0.46153059499999999</v>
      </c>
    </row>
    <row r="187" spans="1:8" ht="16.5" customHeight="1">
      <c r="A187" s="17" t="s">
        <v>262</v>
      </c>
      <c r="B187" s="7">
        <v>189</v>
      </c>
      <c r="C187" s="7">
        <v>11503.30717</v>
      </c>
      <c r="D187" s="7">
        <v>12475.062980000001</v>
      </c>
      <c r="E187" s="8">
        <v>8.4</v>
      </c>
      <c r="F187" s="8">
        <v>32.200000000000003</v>
      </c>
      <c r="G187" s="8">
        <v>35.4</v>
      </c>
      <c r="H187" s="9">
        <v>0.51432704299999998</v>
      </c>
    </row>
    <row r="188" spans="1:8" ht="16.5" customHeight="1">
      <c r="A188" s="17" t="s">
        <v>263</v>
      </c>
      <c r="B188" s="7">
        <v>120</v>
      </c>
      <c r="C188" s="7">
        <v>14728.52447</v>
      </c>
      <c r="D188" s="7">
        <v>15743.03628</v>
      </c>
      <c r="E188" s="8">
        <v>6.9</v>
      </c>
      <c r="F188" s="8">
        <v>22.1</v>
      </c>
      <c r="G188" s="8">
        <v>20.8</v>
      </c>
      <c r="H188" s="9">
        <v>0.46629119800000002</v>
      </c>
    </row>
    <row r="189" spans="1:8" ht="16.5" customHeight="1">
      <c r="A189" s="17" t="s">
        <v>264</v>
      </c>
      <c r="B189" s="7">
        <v>204</v>
      </c>
      <c r="C189" s="7">
        <v>12939.68045</v>
      </c>
      <c r="D189" s="7">
        <v>12276.20428</v>
      </c>
      <c r="E189" s="8">
        <v>-5.0999999999999996</v>
      </c>
      <c r="F189" s="8">
        <v>34.299999999999997</v>
      </c>
      <c r="G189" s="8">
        <v>31.9</v>
      </c>
      <c r="H189" s="9">
        <v>0.48692870399999999</v>
      </c>
    </row>
    <row r="190" spans="1:8" ht="16.5" customHeight="1">
      <c r="A190" s="17" t="s">
        <v>265</v>
      </c>
      <c r="B190" s="7">
        <v>255</v>
      </c>
      <c r="C190" s="7">
        <v>12974.654759999999</v>
      </c>
      <c r="D190" s="7">
        <v>13128.450349999999</v>
      </c>
      <c r="E190" s="8">
        <v>1.2</v>
      </c>
      <c r="F190" s="8">
        <v>37.200000000000003</v>
      </c>
      <c r="G190" s="8">
        <v>35.700000000000003</v>
      </c>
      <c r="H190" s="9">
        <v>0.53040816999999996</v>
      </c>
    </row>
    <row r="191" spans="1:8" ht="16.5" customHeight="1">
      <c r="A191" s="17" t="s">
        <v>266</v>
      </c>
      <c r="B191" s="7">
        <v>147</v>
      </c>
      <c r="C191" s="7">
        <v>14406.411029999999</v>
      </c>
      <c r="D191" s="7">
        <v>14642.70292</v>
      </c>
      <c r="E191" s="8">
        <v>1.6</v>
      </c>
      <c r="F191" s="8">
        <v>26.1</v>
      </c>
      <c r="G191" s="8">
        <v>32</v>
      </c>
      <c r="H191" s="9">
        <v>0.47566309099999998</v>
      </c>
    </row>
    <row r="192" spans="1:8" ht="16.5" customHeight="1">
      <c r="A192" s="17" t="s">
        <v>267</v>
      </c>
      <c r="B192" s="7">
        <v>55</v>
      </c>
      <c r="C192" s="7">
        <v>11823.88162</v>
      </c>
      <c r="D192" s="7">
        <v>14066.948850000001</v>
      </c>
      <c r="E192" s="8">
        <v>19</v>
      </c>
      <c r="F192" s="8">
        <v>34</v>
      </c>
      <c r="G192" s="8">
        <v>32.700000000000003</v>
      </c>
      <c r="H192" s="9">
        <v>0.52571241000000002</v>
      </c>
    </row>
    <row r="193" spans="1:8" ht="16.5" customHeight="1">
      <c r="A193" s="17" t="s">
        <v>515</v>
      </c>
      <c r="B193" s="7">
        <v>79</v>
      </c>
      <c r="C193" s="7">
        <v>15346.92992</v>
      </c>
      <c r="D193" s="7">
        <v>11831.882460000001</v>
      </c>
      <c r="E193" s="8">
        <v>-22.9</v>
      </c>
      <c r="F193" s="8">
        <v>31.3</v>
      </c>
      <c r="G193" s="8">
        <v>29.1</v>
      </c>
      <c r="H193" s="9">
        <v>0.470321449</v>
      </c>
    </row>
    <row r="194" spans="1:8" ht="16.5" customHeight="1">
      <c r="A194" s="17" t="s">
        <v>574</v>
      </c>
      <c r="B194" s="7">
        <v>18</v>
      </c>
      <c r="C194" s="7">
        <v>8978.9581249999992</v>
      </c>
      <c r="D194" s="7">
        <v>10890.80241</v>
      </c>
      <c r="E194" s="8">
        <v>21.3</v>
      </c>
      <c r="F194" s="8">
        <v>56.3</v>
      </c>
      <c r="G194" s="8">
        <v>44.4</v>
      </c>
      <c r="H194" s="9">
        <v>0.49069062000000002</v>
      </c>
    </row>
    <row r="195" spans="1:8" ht="16.5" customHeight="1">
      <c r="A195" s="17" t="s">
        <v>268</v>
      </c>
      <c r="B195" s="7">
        <v>71</v>
      </c>
      <c r="C195" s="7">
        <v>7836.5381690000004</v>
      </c>
      <c r="D195" s="7">
        <v>7656.4379580000004</v>
      </c>
      <c r="E195" s="8">
        <v>-2.2999999999999998</v>
      </c>
      <c r="F195" s="8">
        <v>45.9</v>
      </c>
      <c r="G195" s="8">
        <v>45.1</v>
      </c>
      <c r="H195" s="9">
        <v>0.45829014499999998</v>
      </c>
    </row>
    <row r="196" spans="1:8" ht="16.5" customHeight="1">
      <c r="A196" s="17" t="s">
        <v>269</v>
      </c>
      <c r="B196" s="7">
        <v>65</v>
      </c>
      <c r="C196" s="7">
        <v>11409.505929999999</v>
      </c>
      <c r="D196" s="7">
        <v>10679.221509999999</v>
      </c>
      <c r="E196" s="8">
        <v>-6.4</v>
      </c>
      <c r="F196" s="8">
        <v>43.3</v>
      </c>
      <c r="G196" s="8">
        <v>41.5</v>
      </c>
      <c r="H196" s="9">
        <v>0.54696503500000004</v>
      </c>
    </row>
    <row r="197" spans="1:8" ht="16.5" customHeight="1">
      <c r="A197" s="17" t="s">
        <v>270</v>
      </c>
      <c r="B197" s="7">
        <v>175</v>
      </c>
      <c r="C197" s="7">
        <v>14752.492550000001</v>
      </c>
      <c r="D197" s="7">
        <v>13394.6032</v>
      </c>
      <c r="E197" s="8">
        <v>-9.1999999999999993</v>
      </c>
      <c r="F197" s="8">
        <v>26.6</v>
      </c>
      <c r="G197" s="8">
        <v>29.7</v>
      </c>
      <c r="H197" s="9">
        <v>0.46553021300000003</v>
      </c>
    </row>
    <row r="198" spans="1:8" ht="16.5" customHeight="1">
      <c r="A198" s="17" t="s">
        <v>271</v>
      </c>
      <c r="B198" s="7">
        <v>103</v>
      </c>
      <c r="C198" s="7">
        <v>14971.90653</v>
      </c>
      <c r="D198" s="7">
        <v>13244.68317</v>
      </c>
      <c r="E198" s="8">
        <v>-11.5</v>
      </c>
      <c r="F198" s="8">
        <v>41.8</v>
      </c>
      <c r="G198" s="8">
        <v>39.799999999999997</v>
      </c>
      <c r="H198" s="9">
        <v>0.58502574100000004</v>
      </c>
    </row>
    <row r="199" spans="1:8" ht="16.5" customHeight="1">
      <c r="A199" s="17" t="s">
        <v>272</v>
      </c>
      <c r="B199" s="7">
        <v>65</v>
      </c>
      <c r="C199" s="7">
        <v>12506.957770000001</v>
      </c>
      <c r="D199" s="7">
        <v>13681.976489999999</v>
      </c>
      <c r="E199" s="8">
        <v>9.4</v>
      </c>
      <c r="F199" s="8">
        <v>43.9</v>
      </c>
      <c r="G199" s="8">
        <v>40</v>
      </c>
      <c r="H199" s="9">
        <v>0.55047694300000005</v>
      </c>
    </row>
    <row r="200" spans="1:8" ht="16.5" customHeight="1">
      <c r="A200" s="17" t="s">
        <v>273</v>
      </c>
      <c r="B200" s="7">
        <v>133</v>
      </c>
      <c r="C200" s="7">
        <v>15034.48813</v>
      </c>
      <c r="D200" s="7">
        <v>14705.35209</v>
      </c>
      <c r="E200" s="8">
        <v>-2.2000000000000002</v>
      </c>
      <c r="F200" s="8">
        <v>32.6</v>
      </c>
      <c r="G200" s="8">
        <v>39.1</v>
      </c>
      <c r="H200" s="9">
        <v>0.56653586899999997</v>
      </c>
    </row>
    <row r="201" spans="1:8" ht="16.5" customHeight="1">
      <c r="A201" s="17" t="s">
        <v>516</v>
      </c>
      <c r="B201" s="7">
        <v>63</v>
      </c>
      <c r="C201" s="7">
        <v>10447.58851</v>
      </c>
      <c r="D201" s="7">
        <v>8688.5963360000005</v>
      </c>
      <c r="E201" s="8">
        <v>-16.8</v>
      </c>
      <c r="F201" s="8">
        <v>56.1</v>
      </c>
      <c r="G201" s="8">
        <v>46</v>
      </c>
      <c r="H201" s="9">
        <v>0.48769035900000002</v>
      </c>
    </row>
    <row r="202" spans="1:8" ht="16.5" customHeight="1">
      <c r="A202" s="17" t="s">
        <v>612</v>
      </c>
      <c r="B202" s="7">
        <v>120</v>
      </c>
      <c r="C202" s="7">
        <v>11358.410309999999</v>
      </c>
      <c r="D202" s="7">
        <v>11130.226720000001</v>
      </c>
      <c r="E202" s="8">
        <v>-2</v>
      </c>
      <c r="F202" s="8">
        <v>43.9</v>
      </c>
      <c r="G202" s="8">
        <v>42.5</v>
      </c>
      <c r="H202" s="9">
        <v>0.53154171299999997</v>
      </c>
    </row>
    <row r="203" spans="1:8" ht="16.5" customHeight="1">
      <c r="A203" s="17" t="s">
        <v>575</v>
      </c>
      <c r="B203" s="7">
        <v>93</v>
      </c>
      <c r="C203" s="7">
        <v>8933.4024890000001</v>
      </c>
      <c r="D203" s="7">
        <v>9711.7817470000009</v>
      </c>
      <c r="E203" s="8">
        <v>8.6999999999999993</v>
      </c>
      <c r="F203" s="8">
        <v>43</v>
      </c>
      <c r="G203" s="8">
        <v>43</v>
      </c>
      <c r="H203" s="9">
        <v>0.47317852399999999</v>
      </c>
    </row>
    <row r="204" spans="1:8" ht="16.5" customHeight="1">
      <c r="A204" s="17" t="s">
        <v>576</v>
      </c>
      <c r="B204" s="7">
        <v>70</v>
      </c>
      <c r="C204" s="7">
        <v>12362.9881</v>
      </c>
      <c r="D204" s="7">
        <v>11947.247880000001</v>
      </c>
      <c r="E204" s="8">
        <v>-3.4</v>
      </c>
      <c r="F204" s="8">
        <v>32.299999999999997</v>
      </c>
      <c r="G204" s="8">
        <v>35.700000000000003</v>
      </c>
      <c r="H204" s="9">
        <v>0.52256312699999996</v>
      </c>
    </row>
    <row r="205" spans="1:8" ht="16.5" customHeight="1">
      <c r="A205" s="17" t="s">
        <v>274</v>
      </c>
      <c r="B205" s="7">
        <v>253</v>
      </c>
      <c r="C205" s="7">
        <v>16942.060460000001</v>
      </c>
      <c r="D205" s="7">
        <v>16091.8431</v>
      </c>
      <c r="E205" s="8">
        <v>-5</v>
      </c>
      <c r="F205" s="8">
        <v>34.9</v>
      </c>
      <c r="G205" s="8">
        <v>31.2</v>
      </c>
      <c r="H205" s="9">
        <v>0.56062160599999999</v>
      </c>
    </row>
    <row r="206" spans="1:8" ht="16.5" customHeight="1">
      <c r="A206" s="17" t="s">
        <v>275</v>
      </c>
      <c r="B206" s="7">
        <v>113</v>
      </c>
      <c r="C206" s="7">
        <v>7454.4774379999999</v>
      </c>
      <c r="D206" s="7">
        <v>8480.6698080000006</v>
      </c>
      <c r="E206" s="8">
        <v>13.8</v>
      </c>
      <c r="F206" s="8">
        <v>50.9</v>
      </c>
      <c r="G206" s="8">
        <v>42.5</v>
      </c>
      <c r="H206" s="9">
        <v>0.42906819699999998</v>
      </c>
    </row>
    <row r="207" spans="1:8" ht="16.5" customHeight="1">
      <c r="A207" s="17" t="s">
        <v>517</v>
      </c>
      <c r="B207" s="7">
        <v>88</v>
      </c>
      <c r="C207" s="7">
        <v>13156.684600000001</v>
      </c>
      <c r="D207" s="7">
        <v>13604.198560000001</v>
      </c>
      <c r="E207" s="8">
        <v>3.4</v>
      </c>
      <c r="F207" s="8">
        <v>25</v>
      </c>
      <c r="G207" s="8">
        <v>29.5</v>
      </c>
      <c r="H207" s="9">
        <v>0.46507445400000003</v>
      </c>
    </row>
    <row r="208" spans="1:8" ht="16.5" customHeight="1">
      <c r="A208" s="10" t="s">
        <v>276</v>
      </c>
      <c r="B208" s="7">
        <v>90</v>
      </c>
      <c r="C208" s="7">
        <v>5056.8744710000001</v>
      </c>
      <c r="D208" s="7">
        <v>5822.5551020000003</v>
      </c>
      <c r="E208" s="8">
        <v>15.1</v>
      </c>
      <c r="F208" s="8">
        <v>71.8</v>
      </c>
      <c r="G208" s="8">
        <v>63.3</v>
      </c>
      <c r="H208" s="9">
        <v>0.38881317700000001</v>
      </c>
    </row>
    <row r="209" spans="1:8" ht="16.5" customHeight="1">
      <c r="A209" s="10" t="s">
        <v>277</v>
      </c>
      <c r="B209" s="7">
        <v>116</v>
      </c>
      <c r="C209" s="7">
        <v>10294.668680000001</v>
      </c>
      <c r="D209" s="7">
        <v>10012.33346</v>
      </c>
      <c r="E209" s="8">
        <v>-2.7</v>
      </c>
      <c r="F209" s="8">
        <v>38.799999999999997</v>
      </c>
      <c r="G209" s="8">
        <v>42.2</v>
      </c>
      <c r="H209" s="9">
        <v>0.51507012200000002</v>
      </c>
    </row>
    <row r="210" spans="1:8" ht="16.5" customHeight="1">
      <c r="A210" s="17" t="s">
        <v>518</v>
      </c>
      <c r="B210" s="7">
        <v>90</v>
      </c>
      <c r="C210" s="7">
        <v>10886.59771</v>
      </c>
      <c r="D210" s="7">
        <v>10559.16856</v>
      </c>
      <c r="E210" s="8">
        <v>-3</v>
      </c>
      <c r="F210" s="8">
        <v>28.2</v>
      </c>
      <c r="G210" s="8">
        <v>26.7</v>
      </c>
      <c r="H210" s="9">
        <v>0.41786292200000003</v>
      </c>
    </row>
    <row r="211" spans="1:8" ht="16.5" customHeight="1">
      <c r="A211" s="17" t="s">
        <v>577</v>
      </c>
      <c r="B211" s="7">
        <v>51</v>
      </c>
      <c r="C211" s="7">
        <v>13505.84519</v>
      </c>
      <c r="D211" s="7">
        <v>14847.312840000001</v>
      </c>
      <c r="E211" s="8">
        <v>9.9</v>
      </c>
      <c r="F211" s="8">
        <v>34.700000000000003</v>
      </c>
      <c r="G211" s="8">
        <v>31.4</v>
      </c>
      <c r="H211" s="9">
        <v>0.52753799999999995</v>
      </c>
    </row>
    <row r="212" spans="1:8" ht="16.5" customHeight="1">
      <c r="A212" s="17" t="s">
        <v>519</v>
      </c>
      <c r="B212" s="7">
        <v>110</v>
      </c>
      <c r="C212" s="7">
        <v>10195.11155</v>
      </c>
      <c r="D212" s="7">
        <v>11239.99582</v>
      </c>
      <c r="E212" s="8">
        <v>10.199999999999999</v>
      </c>
      <c r="F212" s="8">
        <v>31.8</v>
      </c>
      <c r="G212" s="8">
        <v>27.3</v>
      </c>
      <c r="H212" s="9">
        <v>0.41462212700000001</v>
      </c>
    </row>
    <row r="213" spans="1:8" ht="16.5" customHeight="1">
      <c r="A213" s="10" t="s">
        <v>279</v>
      </c>
      <c r="B213" s="7">
        <v>188</v>
      </c>
      <c r="C213" s="7">
        <v>11747.70354</v>
      </c>
      <c r="D213" s="7">
        <v>13357.36145</v>
      </c>
      <c r="E213" s="8">
        <v>13.7</v>
      </c>
      <c r="F213" s="8">
        <v>36.4</v>
      </c>
      <c r="G213" s="8">
        <v>32.4</v>
      </c>
      <c r="H213" s="9">
        <v>0.49040466900000002</v>
      </c>
    </row>
    <row r="214" spans="1:8" ht="16.5" customHeight="1">
      <c r="A214" s="17" t="s">
        <v>280</v>
      </c>
      <c r="B214" s="7">
        <v>161</v>
      </c>
      <c r="C214" s="7">
        <v>10912.192999999999</v>
      </c>
      <c r="D214" s="7">
        <v>9843.3043429999998</v>
      </c>
      <c r="E214" s="8">
        <v>-9.8000000000000007</v>
      </c>
      <c r="F214" s="8">
        <v>43.3</v>
      </c>
      <c r="G214" s="8">
        <v>42.2</v>
      </c>
      <c r="H214" s="9">
        <v>0.49117578699999997</v>
      </c>
    </row>
    <row r="215" spans="1:8" ht="16.5" customHeight="1">
      <c r="A215" s="17" t="s">
        <v>282</v>
      </c>
      <c r="B215" s="7">
        <v>91</v>
      </c>
      <c r="C215" s="7">
        <v>7765.0290279999999</v>
      </c>
      <c r="D215" s="7">
        <v>9887.1716120000001</v>
      </c>
      <c r="E215" s="8">
        <v>27.3</v>
      </c>
      <c r="F215" s="8">
        <v>43.6</v>
      </c>
      <c r="G215" s="8">
        <v>28.6</v>
      </c>
      <c r="H215" s="9">
        <v>0.41055375599999999</v>
      </c>
    </row>
    <row r="216" spans="1:8" ht="24.95" customHeight="1">
      <c r="A216" s="17" t="s">
        <v>284</v>
      </c>
      <c r="B216" s="7">
        <v>278</v>
      </c>
      <c r="C216" s="7">
        <v>7459.080164</v>
      </c>
      <c r="D216" s="7">
        <v>7708.2209320000002</v>
      </c>
      <c r="E216" s="8">
        <v>3.3</v>
      </c>
      <c r="F216" s="8">
        <v>55.2</v>
      </c>
      <c r="G216" s="8">
        <v>52.2</v>
      </c>
      <c r="H216" s="9">
        <v>0.51661983899999997</v>
      </c>
    </row>
    <row r="217" spans="1:8" ht="16.5" customHeight="1">
      <c r="A217" s="17" t="s">
        <v>520</v>
      </c>
      <c r="B217" s="7">
        <v>41</v>
      </c>
      <c r="C217" s="7">
        <v>12563.72925</v>
      </c>
      <c r="D217" s="7">
        <v>12620.913329999999</v>
      </c>
      <c r="E217" s="8">
        <v>0.5</v>
      </c>
      <c r="F217" s="8">
        <v>30</v>
      </c>
      <c r="G217" s="8">
        <v>24.4</v>
      </c>
      <c r="H217" s="9">
        <v>0.408872448</v>
      </c>
    </row>
    <row r="218" spans="1:8" ht="16.5" customHeight="1">
      <c r="A218" s="17" t="s">
        <v>285</v>
      </c>
      <c r="B218" s="7">
        <v>132</v>
      </c>
      <c r="C218" s="7">
        <v>8881.3423359999997</v>
      </c>
      <c r="D218" s="7">
        <v>8862.0429860000004</v>
      </c>
      <c r="E218" s="8">
        <v>-0.2</v>
      </c>
      <c r="F218" s="8">
        <v>42.5</v>
      </c>
      <c r="G218" s="8">
        <v>40.200000000000003</v>
      </c>
      <c r="H218" s="9">
        <v>0.46184672999999998</v>
      </c>
    </row>
    <row r="219" spans="1:8" ht="16.5" customHeight="1">
      <c r="A219" s="17" t="s">
        <v>286</v>
      </c>
      <c r="B219" s="7">
        <v>102</v>
      </c>
      <c r="C219" s="7">
        <v>16855.087589999999</v>
      </c>
      <c r="D219" s="7">
        <v>18488.492160000002</v>
      </c>
      <c r="E219" s="8">
        <v>9.6999999999999993</v>
      </c>
      <c r="F219" s="8">
        <v>24.5</v>
      </c>
      <c r="G219" s="8">
        <v>25.5</v>
      </c>
      <c r="H219" s="9">
        <v>0.56399443599999999</v>
      </c>
    </row>
    <row r="220" spans="1:8" ht="16.5" customHeight="1">
      <c r="A220" s="17" t="s">
        <v>521</v>
      </c>
      <c r="B220" s="7">
        <v>80</v>
      </c>
      <c r="C220" s="7">
        <v>12041.052610000001</v>
      </c>
      <c r="D220" s="7">
        <v>10499.84418</v>
      </c>
      <c r="E220" s="8">
        <v>-12.8</v>
      </c>
      <c r="F220" s="8">
        <v>32.5</v>
      </c>
      <c r="G220" s="8">
        <v>37.5</v>
      </c>
      <c r="H220" s="9">
        <v>0.46732662800000002</v>
      </c>
    </row>
    <row r="221" spans="1:8" ht="16.5" customHeight="1">
      <c r="A221" s="17" t="s">
        <v>287</v>
      </c>
      <c r="B221" s="7">
        <v>34</v>
      </c>
      <c r="C221" s="7">
        <v>5887.1468590000004</v>
      </c>
      <c r="D221" s="7">
        <v>5378.3663239999996</v>
      </c>
      <c r="E221" s="8">
        <v>-8.6</v>
      </c>
      <c r="F221" s="8">
        <v>50</v>
      </c>
      <c r="G221" s="8">
        <v>64.7</v>
      </c>
      <c r="H221" s="9">
        <v>0.35119493699999998</v>
      </c>
    </row>
    <row r="222" spans="1:8" ht="16.5" customHeight="1">
      <c r="A222" s="17" t="s">
        <v>288</v>
      </c>
      <c r="B222" s="7">
        <v>172</v>
      </c>
      <c r="C222" s="7">
        <v>9103.0999090000005</v>
      </c>
      <c r="D222" s="7">
        <v>9153.8704259999995</v>
      </c>
      <c r="E222" s="8">
        <v>0.6</v>
      </c>
      <c r="F222" s="8">
        <v>50.3</v>
      </c>
      <c r="G222" s="8">
        <v>43.6</v>
      </c>
      <c r="H222" s="9">
        <v>0.49328468399999997</v>
      </c>
    </row>
    <row r="223" spans="1:8" ht="22.5">
      <c r="A223" s="213" t="s">
        <v>289</v>
      </c>
      <c r="B223" s="7">
        <v>44370</v>
      </c>
      <c r="C223" s="7">
        <v>8996.1338230000001</v>
      </c>
      <c r="D223" s="7">
        <v>8934.6647599999997</v>
      </c>
      <c r="E223" s="8">
        <v>-0.7</v>
      </c>
      <c r="F223" s="8">
        <v>40.9</v>
      </c>
      <c r="G223" s="8">
        <v>40.200000000000003</v>
      </c>
      <c r="H223" s="9">
        <v>0.44168786199999999</v>
      </c>
    </row>
    <row r="224" spans="1:8" ht="16.5" customHeight="1">
      <c r="A224" s="213" t="s">
        <v>118</v>
      </c>
      <c r="B224" s="7">
        <v>6260</v>
      </c>
      <c r="C224" s="7">
        <v>9765.7603660000004</v>
      </c>
      <c r="D224" s="7">
        <v>9511.2877239999998</v>
      </c>
      <c r="E224" s="8">
        <v>-2.6</v>
      </c>
      <c r="F224" s="8">
        <v>39.4</v>
      </c>
      <c r="G224" s="8">
        <v>38.700000000000003</v>
      </c>
      <c r="H224" s="9">
        <v>0.45132382199999999</v>
      </c>
    </row>
    <row r="225" spans="1:8" ht="16.5" customHeight="1">
      <c r="A225" s="17" t="s">
        <v>290</v>
      </c>
      <c r="B225" s="7">
        <v>1918</v>
      </c>
      <c r="C225" s="7">
        <v>8877.8556110000009</v>
      </c>
      <c r="D225" s="7">
        <v>8883.1829120000002</v>
      </c>
      <c r="E225" s="8">
        <v>0.1</v>
      </c>
      <c r="F225" s="8">
        <v>40.700000000000003</v>
      </c>
      <c r="G225" s="8">
        <v>40.4</v>
      </c>
      <c r="H225" s="9">
        <v>0.43482322499999998</v>
      </c>
    </row>
    <row r="226" spans="1:8" ht="16.5" customHeight="1">
      <c r="A226" s="17" t="s">
        <v>291</v>
      </c>
      <c r="B226" s="7">
        <v>3356</v>
      </c>
      <c r="C226" s="7">
        <v>9909.3926300000003</v>
      </c>
      <c r="D226" s="7">
        <v>9595.6913060000006</v>
      </c>
      <c r="E226" s="8">
        <v>-3.2</v>
      </c>
      <c r="F226" s="8">
        <v>39.299999999999997</v>
      </c>
      <c r="G226" s="8">
        <v>38.6</v>
      </c>
      <c r="H226" s="9">
        <v>0.454707266</v>
      </c>
    </row>
    <row r="227" spans="1:8" ht="16.5" customHeight="1">
      <c r="A227" s="17" t="s">
        <v>292</v>
      </c>
      <c r="B227" s="7">
        <v>986</v>
      </c>
      <c r="C227" s="7">
        <v>11053.389590000001</v>
      </c>
      <c r="D227" s="7">
        <v>10445.81775</v>
      </c>
      <c r="E227" s="8">
        <v>-5.5</v>
      </c>
      <c r="F227" s="8">
        <v>36.799999999999997</v>
      </c>
      <c r="G227" s="8">
        <v>36.1</v>
      </c>
      <c r="H227" s="9">
        <v>0.43886055800000001</v>
      </c>
    </row>
    <row r="228" spans="1:8" ht="16.5" customHeight="1">
      <c r="A228" s="213" t="s">
        <v>119</v>
      </c>
      <c r="B228" s="7">
        <v>15585</v>
      </c>
      <c r="C228" s="7">
        <v>9055.0104919999994</v>
      </c>
      <c r="D228" s="7">
        <v>9079.65373</v>
      </c>
      <c r="E228" s="8">
        <v>0.3</v>
      </c>
      <c r="F228" s="8">
        <v>39.9</v>
      </c>
      <c r="G228" s="8">
        <v>39.299999999999997</v>
      </c>
      <c r="H228" s="9">
        <v>0.44359280099999998</v>
      </c>
    </row>
    <row r="229" spans="1:8" ht="16.5" customHeight="1">
      <c r="A229" s="17" t="s">
        <v>293</v>
      </c>
      <c r="B229" s="7">
        <v>1452</v>
      </c>
      <c r="C229" s="7">
        <v>9452.1022720000001</v>
      </c>
      <c r="D229" s="7">
        <v>9399.4517959999994</v>
      </c>
      <c r="E229" s="8">
        <v>-0.6</v>
      </c>
      <c r="F229" s="8">
        <v>39.4</v>
      </c>
      <c r="G229" s="8">
        <v>38.5</v>
      </c>
      <c r="H229" s="9">
        <v>0.44990223699999998</v>
      </c>
    </row>
    <row r="230" spans="1:8" ht="16.5" customHeight="1">
      <c r="A230" s="17" t="s">
        <v>309</v>
      </c>
      <c r="B230" s="7">
        <v>731</v>
      </c>
      <c r="C230" s="7">
        <v>9260.7062769999993</v>
      </c>
      <c r="D230" s="7">
        <v>9194.2427169999992</v>
      </c>
      <c r="E230" s="8">
        <v>-0.7</v>
      </c>
      <c r="F230" s="8">
        <v>37.9</v>
      </c>
      <c r="G230" s="8">
        <v>37.200000000000003</v>
      </c>
      <c r="H230" s="9">
        <v>0.43017978600000001</v>
      </c>
    </row>
    <row r="231" spans="1:8" ht="16.5" customHeight="1">
      <c r="A231" s="17" t="s">
        <v>314</v>
      </c>
      <c r="B231" s="7">
        <v>273</v>
      </c>
      <c r="C231" s="7">
        <v>9286.4827640000003</v>
      </c>
      <c r="D231" s="7">
        <v>11015.724899999999</v>
      </c>
      <c r="E231" s="8">
        <v>18.600000000000001</v>
      </c>
      <c r="F231" s="8">
        <v>45.2</v>
      </c>
      <c r="G231" s="8">
        <v>39.9</v>
      </c>
      <c r="H231" s="9">
        <v>0.484550863</v>
      </c>
    </row>
    <row r="232" spans="1:8" ht="16.5" customHeight="1">
      <c r="A232" s="10" t="s">
        <v>294</v>
      </c>
      <c r="B232" s="7">
        <v>1763</v>
      </c>
      <c r="C232" s="7">
        <v>8391.0187509999996</v>
      </c>
      <c r="D232" s="7">
        <v>8478.2759740000001</v>
      </c>
      <c r="E232" s="8">
        <v>1</v>
      </c>
      <c r="F232" s="8">
        <v>43.2</v>
      </c>
      <c r="G232" s="8">
        <v>42.9</v>
      </c>
      <c r="H232" s="9">
        <v>0.44027584600000003</v>
      </c>
    </row>
    <row r="233" spans="1:8" ht="16.5" customHeight="1">
      <c r="A233" s="17" t="s">
        <v>295</v>
      </c>
      <c r="B233" s="7">
        <v>1163</v>
      </c>
      <c r="C233" s="7">
        <v>8605.2010950000004</v>
      </c>
      <c r="D233" s="7">
        <v>8720.5458350000008</v>
      </c>
      <c r="E233" s="8">
        <v>1.3</v>
      </c>
      <c r="F233" s="8">
        <v>39.700000000000003</v>
      </c>
      <c r="G233" s="8">
        <v>38.299999999999997</v>
      </c>
      <c r="H233" s="9">
        <v>0.41763229400000002</v>
      </c>
    </row>
    <row r="234" spans="1:8" ht="16.5" customHeight="1">
      <c r="A234" s="17" t="s">
        <v>296</v>
      </c>
      <c r="B234" s="7">
        <v>1177</v>
      </c>
      <c r="C234" s="7">
        <v>9530.7621749999998</v>
      </c>
      <c r="D234" s="7">
        <v>9353.3999870000007</v>
      </c>
      <c r="E234" s="8">
        <v>-1.9</v>
      </c>
      <c r="F234" s="8">
        <v>35.200000000000003</v>
      </c>
      <c r="G234" s="8">
        <v>35.299999999999997</v>
      </c>
      <c r="H234" s="9">
        <v>0.41268801900000002</v>
      </c>
    </row>
    <row r="235" spans="1:8" ht="16.5" customHeight="1">
      <c r="A235" s="17" t="s">
        <v>319</v>
      </c>
      <c r="B235" s="7">
        <v>144</v>
      </c>
      <c r="C235" s="7">
        <v>9391.8945920000006</v>
      </c>
      <c r="D235" s="7">
        <v>10762.61412</v>
      </c>
      <c r="E235" s="8">
        <v>14.6</v>
      </c>
      <c r="F235" s="8">
        <v>43.4</v>
      </c>
      <c r="G235" s="8">
        <v>42.4</v>
      </c>
      <c r="H235" s="9">
        <v>0.49599324299999997</v>
      </c>
    </row>
    <row r="236" spans="1:8" ht="16.5" customHeight="1">
      <c r="A236" s="17" t="s">
        <v>297</v>
      </c>
      <c r="B236" s="7">
        <v>796</v>
      </c>
      <c r="C236" s="7">
        <v>9412.9455049999997</v>
      </c>
      <c r="D236" s="7">
        <v>9256.8861140000008</v>
      </c>
      <c r="E236" s="8">
        <v>-1.7</v>
      </c>
      <c r="F236" s="8">
        <v>39.5</v>
      </c>
      <c r="G236" s="8">
        <v>37.6</v>
      </c>
      <c r="H236" s="9">
        <v>0.429859516</v>
      </c>
    </row>
    <row r="237" spans="1:8" ht="16.5" customHeight="1">
      <c r="A237" s="17" t="s">
        <v>320</v>
      </c>
      <c r="B237" s="7">
        <v>693</v>
      </c>
      <c r="C237" s="7">
        <v>9656.203872</v>
      </c>
      <c r="D237" s="7">
        <v>10194.12919</v>
      </c>
      <c r="E237" s="8">
        <v>5.6</v>
      </c>
      <c r="F237" s="8">
        <v>42.3</v>
      </c>
      <c r="G237" s="8">
        <v>42.1</v>
      </c>
      <c r="H237" s="9">
        <v>0.49815916199999999</v>
      </c>
    </row>
    <row r="238" spans="1:8" ht="16.5" customHeight="1">
      <c r="A238" s="17" t="s">
        <v>298</v>
      </c>
      <c r="B238" s="7">
        <v>1059</v>
      </c>
      <c r="C238" s="7">
        <v>8129.4770790000002</v>
      </c>
      <c r="D238" s="7">
        <v>8338.9899019999993</v>
      </c>
      <c r="E238" s="8">
        <v>2.6</v>
      </c>
      <c r="F238" s="8">
        <v>39.799999999999997</v>
      </c>
      <c r="G238" s="8">
        <v>37.4</v>
      </c>
      <c r="H238" s="9">
        <v>0.39262455400000001</v>
      </c>
    </row>
    <row r="239" spans="1:8" ht="16.5" customHeight="1">
      <c r="A239" s="17" t="s">
        <v>299</v>
      </c>
      <c r="B239" s="7">
        <v>888</v>
      </c>
      <c r="C239" s="7">
        <v>8715.1134970000003</v>
      </c>
      <c r="D239" s="7">
        <v>8512.6320809999997</v>
      </c>
      <c r="E239" s="8">
        <v>-2.2999999999999998</v>
      </c>
      <c r="F239" s="8">
        <v>43.5</v>
      </c>
      <c r="G239" s="8">
        <v>44.1</v>
      </c>
      <c r="H239" s="9">
        <v>0.448002872</v>
      </c>
    </row>
    <row r="240" spans="1:8" ht="16.5" customHeight="1">
      <c r="A240" s="17" t="s">
        <v>300</v>
      </c>
      <c r="B240" s="7">
        <v>1291</v>
      </c>
      <c r="C240" s="7">
        <v>8902.7940870000002</v>
      </c>
      <c r="D240" s="7">
        <v>8628.0411679999997</v>
      </c>
      <c r="E240" s="8">
        <v>-3.1</v>
      </c>
      <c r="F240" s="8">
        <v>38.9</v>
      </c>
      <c r="G240" s="8">
        <v>40</v>
      </c>
      <c r="H240" s="9">
        <v>0.422761581</v>
      </c>
    </row>
    <row r="241" spans="1:8" ht="16.5" customHeight="1">
      <c r="A241" s="17" t="s">
        <v>301</v>
      </c>
      <c r="B241" s="7">
        <v>939</v>
      </c>
      <c r="C241" s="7">
        <v>10030.179459999999</v>
      </c>
      <c r="D241" s="7">
        <v>10098.81099</v>
      </c>
      <c r="E241" s="8">
        <v>0.7</v>
      </c>
      <c r="F241" s="8">
        <v>36.799999999999997</v>
      </c>
      <c r="G241" s="8">
        <v>37.6</v>
      </c>
      <c r="H241" s="9">
        <v>0.44795831200000003</v>
      </c>
    </row>
    <row r="242" spans="1:8" ht="16.5" customHeight="1">
      <c r="A242" s="17" t="s">
        <v>302</v>
      </c>
      <c r="B242" s="7">
        <v>661</v>
      </c>
      <c r="C242" s="7">
        <v>8227.2499250000001</v>
      </c>
      <c r="D242" s="7">
        <v>8044.2681640000001</v>
      </c>
      <c r="E242" s="8">
        <v>-2.2000000000000002</v>
      </c>
      <c r="F242" s="8">
        <v>41.4</v>
      </c>
      <c r="G242" s="8">
        <v>44</v>
      </c>
      <c r="H242" s="9">
        <v>0.439686523</v>
      </c>
    </row>
    <row r="243" spans="1:8" ht="16.5" customHeight="1">
      <c r="A243" s="17" t="s">
        <v>303</v>
      </c>
      <c r="B243" s="7">
        <v>880</v>
      </c>
      <c r="C243" s="7">
        <v>8411.8766539999997</v>
      </c>
      <c r="D243" s="7">
        <v>8845.1629580000008</v>
      </c>
      <c r="E243" s="8">
        <v>5.2</v>
      </c>
      <c r="F243" s="8">
        <v>38.700000000000003</v>
      </c>
      <c r="G243" s="8">
        <v>37.700000000000003</v>
      </c>
      <c r="H243" s="9">
        <v>0.41856007099999998</v>
      </c>
    </row>
    <row r="244" spans="1:8" ht="16.5" customHeight="1">
      <c r="A244" s="17" t="s">
        <v>304</v>
      </c>
      <c r="B244" s="7">
        <v>1463</v>
      </c>
      <c r="C244" s="7">
        <v>9497.7088789999998</v>
      </c>
      <c r="D244" s="7">
        <v>9125.5705469999994</v>
      </c>
      <c r="E244" s="8">
        <v>-3.9</v>
      </c>
      <c r="F244" s="8">
        <v>40.200000000000003</v>
      </c>
      <c r="G244" s="8">
        <v>37.700000000000003</v>
      </c>
      <c r="H244" s="9">
        <v>0.42843664599999998</v>
      </c>
    </row>
    <row r="245" spans="1:8" ht="16.5" customHeight="1">
      <c r="A245" s="17" t="s">
        <v>332</v>
      </c>
      <c r="B245" s="7">
        <v>212</v>
      </c>
      <c r="C245" s="7">
        <v>13100.441140000001</v>
      </c>
      <c r="D245" s="7">
        <v>12196.37722</v>
      </c>
      <c r="E245" s="8">
        <v>-6.9</v>
      </c>
      <c r="F245" s="8">
        <v>36.6</v>
      </c>
      <c r="G245" s="8">
        <v>38.700000000000003</v>
      </c>
      <c r="H245" s="9">
        <v>0.50635060399999998</v>
      </c>
    </row>
    <row r="246" spans="1:8" ht="16.5" customHeight="1">
      <c r="A246" s="213" t="s">
        <v>120</v>
      </c>
      <c r="B246" s="7">
        <v>14509</v>
      </c>
      <c r="C246" s="7">
        <v>8768.7563520000003</v>
      </c>
      <c r="D246" s="7">
        <v>8747.8212700000004</v>
      </c>
      <c r="E246" s="8">
        <v>-0.2</v>
      </c>
      <c r="F246" s="8">
        <v>41.1</v>
      </c>
      <c r="G246" s="8">
        <v>40</v>
      </c>
      <c r="H246" s="9">
        <v>0.43076765299999997</v>
      </c>
    </row>
    <row r="247" spans="1:8" ht="16.5" customHeight="1">
      <c r="A247" s="17" t="s">
        <v>305</v>
      </c>
      <c r="B247" s="7">
        <v>626</v>
      </c>
      <c r="C247" s="7">
        <v>8444.4768590000003</v>
      </c>
      <c r="D247" s="7">
        <v>8456.8041809999995</v>
      </c>
      <c r="E247" s="8">
        <v>0.1</v>
      </c>
      <c r="F247" s="8">
        <v>45.2</v>
      </c>
      <c r="G247" s="8">
        <v>41.7</v>
      </c>
      <c r="H247" s="9">
        <v>0.41999603699999999</v>
      </c>
    </row>
    <row r="248" spans="1:8" ht="16.5" customHeight="1">
      <c r="A248" s="17" t="s">
        <v>306</v>
      </c>
      <c r="B248" s="7">
        <v>726</v>
      </c>
      <c r="C248" s="7">
        <v>10816.384459999999</v>
      </c>
      <c r="D248" s="7">
        <v>10688.76137</v>
      </c>
      <c r="E248" s="8">
        <v>-1.2</v>
      </c>
      <c r="F248" s="8">
        <v>29.9</v>
      </c>
      <c r="G248" s="8">
        <v>32</v>
      </c>
      <c r="H248" s="9">
        <v>0.432693565</v>
      </c>
    </row>
    <row r="249" spans="1:8" ht="16.5" customHeight="1">
      <c r="A249" s="17" t="s">
        <v>307</v>
      </c>
      <c r="B249" s="7">
        <v>503</v>
      </c>
      <c r="C249" s="7">
        <v>8270.489587</v>
      </c>
      <c r="D249" s="7">
        <v>7890.8948559999999</v>
      </c>
      <c r="E249" s="8">
        <v>-4.5999999999999996</v>
      </c>
      <c r="F249" s="8">
        <v>41.9</v>
      </c>
      <c r="G249" s="8">
        <v>42.3</v>
      </c>
      <c r="H249" s="9">
        <v>0.39257659299999997</v>
      </c>
    </row>
    <row r="250" spans="1:8" ht="16.5" customHeight="1">
      <c r="A250" s="17" t="s">
        <v>308</v>
      </c>
      <c r="B250" s="7">
        <v>400</v>
      </c>
      <c r="C250" s="7">
        <v>6122.4534379999996</v>
      </c>
      <c r="D250" s="7">
        <v>6678.4015920000002</v>
      </c>
      <c r="E250" s="8">
        <v>9.1</v>
      </c>
      <c r="F250" s="8">
        <v>57</v>
      </c>
      <c r="G250" s="8">
        <v>59.3</v>
      </c>
      <c r="H250" s="9">
        <v>0.45150445</v>
      </c>
    </row>
    <row r="251" spans="1:8" ht="16.5" customHeight="1">
      <c r="A251" s="17" t="s">
        <v>337</v>
      </c>
      <c r="B251" s="7">
        <v>312</v>
      </c>
      <c r="C251" s="7">
        <v>8470.5763029999998</v>
      </c>
      <c r="D251" s="7">
        <v>8476.0509700000002</v>
      </c>
      <c r="E251" s="8">
        <v>0.1</v>
      </c>
      <c r="F251" s="8">
        <v>39.799999999999997</v>
      </c>
      <c r="G251" s="8">
        <v>40.1</v>
      </c>
      <c r="H251" s="9">
        <v>0.40760210899999999</v>
      </c>
    </row>
    <row r="252" spans="1:8" ht="16.5" customHeight="1">
      <c r="A252" s="17" t="s">
        <v>341</v>
      </c>
      <c r="B252" s="7">
        <v>383</v>
      </c>
      <c r="C252" s="7">
        <v>7777.3678090000003</v>
      </c>
      <c r="D252" s="7">
        <v>8300.3654769999994</v>
      </c>
      <c r="E252" s="8">
        <v>6.7</v>
      </c>
      <c r="F252" s="8">
        <v>43.5</v>
      </c>
      <c r="G252" s="8">
        <v>41</v>
      </c>
      <c r="H252" s="9">
        <v>0.406750842</v>
      </c>
    </row>
    <row r="253" spans="1:8" ht="16.5" customHeight="1">
      <c r="A253" s="17" t="s">
        <v>310</v>
      </c>
      <c r="B253" s="7">
        <v>132</v>
      </c>
      <c r="C253" s="7">
        <v>7466.9115549999997</v>
      </c>
      <c r="D253" s="7">
        <v>8671.5198299999993</v>
      </c>
      <c r="E253" s="8">
        <v>16.100000000000001</v>
      </c>
      <c r="F253" s="8">
        <v>52.2</v>
      </c>
      <c r="G253" s="8">
        <v>44.7</v>
      </c>
      <c r="H253" s="9">
        <v>0.45636801700000001</v>
      </c>
    </row>
    <row r="254" spans="1:8" ht="16.5" customHeight="1">
      <c r="A254" s="17" t="s">
        <v>311</v>
      </c>
      <c r="B254" s="7">
        <v>347</v>
      </c>
      <c r="C254" s="7">
        <v>8320.6731689999997</v>
      </c>
      <c r="D254" s="7">
        <v>8540.5457609999994</v>
      </c>
      <c r="E254" s="8">
        <v>2.6</v>
      </c>
      <c r="F254" s="8">
        <v>45.5</v>
      </c>
      <c r="G254" s="8">
        <v>41.5</v>
      </c>
      <c r="H254" s="9">
        <v>0.45332327900000002</v>
      </c>
    </row>
    <row r="255" spans="1:8" ht="16.5" customHeight="1">
      <c r="A255" s="17" t="s">
        <v>312</v>
      </c>
      <c r="B255" s="7">
        <v>1108</v>
      </c>
      <c r="C255" s="7">
        <v>7997.639005</v>
      </c>
      <c r="D255" s="7">
        <v>8076.779243</v>
      </c>
      <c r="E255" s="8">
        <v>1</v>
      </c>
      <c r="F255" s="8">
        <v>47.5</v>
      </c>
      <c r="G255" s="8">
        <v>47.8</v>
      </c>
      <c r="H255" s="9">
        <v>0.44013396700000001</v>
      </c>
    </row>
    <row r="256" spans="1:8" ht="16.5" customHeight="1">
      <c r="A256" s="17" t="s">
        <v>613</v>
      </c>
      <c r="B256" s="7">
        <v>511</v>
      </c>
      <c r="C256" s="7">
        <v>9582.6040190000003</v>
      </c>
      <c r="D256" s="7">
        <v>9065.5470320000004</v>
      </c>
      <c r="E256" s="8">
        <v>-5.4</v>
      </c>
      <c r="F256" s="8">
        <v>34.299999999999997</v>
      </c>
      <c r="G256" s="8">
        <v>37.799999999999997</v>
      </c>
      <c r="H256" s="9">
        <v>0.418339081</v>
      </c>
    </row>
    <row r="257" spans="1:8" ht="16.5" customHeight="1">
      <c r="A257" s="17" t="s">
        <v>313</v>
      </c>
      <c r="B257" s="7">
        <v>315</v>
      </c>
      <c r="C257" s="7">
        <v>9282.9447039999995</v>
      </c>
      <c r="D257" s="7">
        <v>9966.8329229999999</v>
      </c>
      <c r="E257" s="8">
        <v>7.4</v>
      </c>
      <c r="F257" s="8">
        <v>37.700000000000003</v>
      </c>
      <c r="G257" s="8">
        <v>35.9</v>
      </c>
      <c r="H257" s="9">
        <v>0.426593265</v>
      </c>
    </row>
    <row r="258" spans="1:8" ht="16.5" customHeight="1">
      <c r="A258" s="17" t="s">
        <v>342</v>
      </c>
      <c r="B258" s="7">
        <v>366</v>
      </c>
      <c r="C258" s="7">
        <v>8656.0430739999993</v>
      </c>
      <c r="D258" s="7">
        <v>8727.6179850000008</v>
      </c>
      <c r="E258" s="8">
        <v>0.8</v>
      </c>
      <c r="F258" s="8">
        <v>44.5</v>
      </c>
      <c r="G258" s="8">
        <v>38.799999999999997</v>
      </c>
      <c r="H258" s="9">
        <v>0.42141610099999999</v>
      </c>
    </row>
    <row r="259" spans="1:8" ht="16.5" customHeight="1">
      <c r="A259" s="17" t="s">
        <v>315</v>
      </c>
      <c r="B259" s="7">
        <v>652</v>
      </c>
      <c r="C259" s="7">
        <v>11724.308929999999</v>
      </c>
      <c r="D259" s="7">
        <v>10839.01722</v>
      </c>
      <c r="E259" s="8">
        <v>-7.6</v>
      </c>
      <c r="F259" s="8">
        <v>29.6</v>
      </c>
      <c r="G259" s="8">
        <v>31.3</v>
      </c>
      <c r="H259" s="9">
        <v>0.43041523399999998</v>
      </c>
    </row>
    <row r="260" spans="1:8" ht="16.5" customHeight="1">
      <c r="A260" s="17" t="s">
        <v>316</v>
      </c>
      <c r="B260" s="7">
        <v>695</v>
      </c>
      <c r="C260" s="7">
        <v>9246.3322019999996</v>
      </c>
      <c r="D260" s="7">
        <v>9490.9027270000006</v>
      </c>
      <c r="E260" s="8">
        <v>2.6</v>
      </c>
      <c r="F260" s="8">
        <v>36.1</v>
      </c>
      <c r="G260" s="8">
        <v>32.5</v>
      </c>
      <c r="H260" s="9">
        <v>0.39531819600000001</v>
      </c>
    </row>
    <row r="261" spans="1:8" ht="16.5" customHeight="1">
      <c r="A261" s="10" t="s">
        <v>317</v>
      </c>
      <c r="B261" s="7">
        <v>709</v>
      </c>
      <c r="C261" s="7">
        <v>8636.2084130000003</v>
      </c>
      <c r="D261" s="7">
        <v>8040.7145399999999</v>
      </c>
      <c r="E261" s="8">
        <v>-6.9</v>
      </c>
      <c r="F261" s="8">
        <v>44.5</v>
      </c>
      <c r="G261" s="8">
        <v>44.1</v>
      </c>
      <c r="H261" s="9">
        <v>0.43936010199999997</v>
      </c>
    </row>
    <row r="262" spans="1:8" ht="16.5" customHeight="1">
      <c r="A262" s="17" t="s">
        <v>318</v>
      </c>
      <c r="B262" s="7">
        <v>407</v>
      </c>
      <c r="C262" s="7">
        <v>7756.438083</v>
      </c>
      <c r="D262" s="7">
        <v>7816.334355</v>
      </c>
      <c r="E262" s="8">
        <v>0.8</v>
      </c>
      <c r="F262" s="8">
        <v>42.8</v>
      </c>
      <c r="G262" s="8">
        <v>41.8</v>
      </c>
      <c r="H262" s="9">
        <v>0.39405752799999999</v>
      </c>
    </row>
    <row r="263" spans="1:8" ht="16.5" customHeight="1">
      <c r="A263" s="17" t="s">
        <v>348</v>
      </c>
      <c r="B263" s="7">
        <v>629</v>
      </c>
      <c r="C263" s="7">
        <v>8437.2032679999993</v>
      </c>
      <c r="D263" s="7">
        <v>8592.2329690000006</v>
      </c>
      <c r="E263" s="8">
        <v>1.8</v>
      </c>
      <c r="F263" s="8">
        <v>45.2</v>
      </c>
      <c r="G263" s="8">
        <v>44.7</v>
      </c>
      <c r="H263" s="9">
        <v>0.45598431699999997</v>
      </c>
    </row>
    <row r="264" spans="1:8" ht="16.5" customHeight="1">
      <c r="A264" s="17" t="s">
        <v>321</v>
      </c>
      <c r="B264" s="7">
        <v>823</v>
      </c>
      <c r="C264" s="7">
        <v>8976.9893890000003</v>
      </c>
      <c r="D264" s="7">
        <v>9286.0500379999994</v>
      </c>
      <c r="E264" s="8">
        <v>3.4</v>
      </c>
      <c r="F264" s="8">
        <v>35.700000000000003</v>
      </c>
      <c r="G264" s="8">
        <v>34.299999999999997</v>
      </c>
      <c r="H264" s="9">
        <v>0.409469641</v>
      </c>
    </row>
    <row r="265" spans="1:8" ht="16.5" customHeight="1">
      <c r="A265" s="17" t="s">
        <v>322</v>
      </c>
      <c r="B265" s="7">
        <v>173</v>
      </c>
      <c r="C265" s="7">
        <v>10824.444879999999</v>
      </c>
      <c r="D265" s="7">
        <v>9789.1119170000002</v>
      </c>
      <c r="E265" s="8">
        <v>-9.6</v>
      </c>
      <c r="F265" s="8">
        <v>36.4</v>
      </c>
      <c r="G265" s="8">
        <v>35.799999999999997</v>
      </c>
      <c r="H265" s="9">
        <v>0.42830343199999998</v>
      </c>
    </row>
    <row r="266" spans="1:8" ht="16.5" customHeight="1">
      <c r="A266" s="17" t="s">
        <v>323</v>
      </c>
      <c r="B266" s="7">
        <v>810</v>
      </c>
      <c r="C266" s="7">
        <v>9146.7710790000001</v>
      </c>
      <c r="D266" s="7">
        <v>9098.208149</v>
      </c>
      <c r="E266" s="8">
        <v>-0.5</v>
      </c>
      <c r="F266" s="8">
        <v>36.1</v>
      </c>
      <c r="G266" s="8">
        <v>35.1</v>
      </c>
      <c r="H266" s="9">
        <v>0.39437133800000002</v>
      </c>
    </row>
    <row r="267" spans="1:8" ht="16.5" customHeight="1">
      <c r="A267" s="17" t="s">
        <v>324</v>
      </c>
      <c r="B267" s="7">
        <v>863</v>
      </c>
      <c r="C267" s="7">
        <v>7647.8037850000001</v>
      </c>
      <c r="D267" s="7">
        <v>7824.4659320000001</v>
      </c>
      <c r="E267" s="8">
        <v>2.2999999999999998</v>
      </c>
      <c r="F267" s="8">
        <v>43.2</v>
      </c>
      <c r="G267" s="8">
        <v>40.4</v>
      </c>
      <c r="H267" s="9">
        <v>0.40770314200000002</v>
      </c>
    </row>
    <row r="268" spans="1:8" ht="16.5" customHeight="1">
      <c r="A268" s="17" t="s">
        <v>325</v>
      </c>
      <c r="B268" s="7">
        <v>492</v>
      </c>
      <c r="C268" s="7">
        <v>9422.1127639999995</v>
      </c>
      <c r="D268" s="7">
        <v>9803.6228620000002</v>
      </c>
      <c r="E268" s="8">
        <v>4</v>
      </c>
      <c r="F268" s="8">
        <v>36.5</v>
      </c>
      <c r="G268" s="8">
        <v>33.299999999999997</v>
      </c>
      <c r="H268" s="9">
        <v>0.423245551</v>
      </c>
    </row>
    <row r="269" spans="1:8" ht="16.5" customHeight="1">
      <c r="A269" s="17" t="s">
        <v>326</v>
      </c>
      <c r="B269" s="7">
        <v>452</v>
      </c>
      <c r="C269" s="7">
        <v>7680.9244909999998</v>
      </c>
      <c r="D269" s="7">
        <v>7759.8113050000002</v>
      </c>
      <c r="E269" s="8">
        <v>1</v>
      </c>
      <c r="F269" s="8">
        <v>51.2</v>
      </c>
      <c r="G269" s="8">
        <v>47.1</v>
      </c>
      <c r="H269" s="9">
        <v>0.42838697799999997</v>
      </c>
    </row>
    <row r="270" spans="1:8" ht="16.5" customHeight="1">
      <c r="A270" s="17" t="s">
        <v>327</v>
      </c>
      <c r="B270" s="7">
        <v>332</v>
      </c>
      <c r="C270" s="7">
        <v>8157.3159569999998</v>
      </c>
      <c r="D270" s="7">
        <v>7514.4497689999998</v>
      </c>
      <c r="E270" s="8">
        <v>-7.9</v>
      </c>
      <c r="F270" s="8">
        <v>38.5</v>
      </c>
      <c r="G270" s="8">
        <v>43.4</v>
      </c>
      <c r="H270" s="9">
        <v>0.38669774699999998</v>
      </c>
    </row>
    <row r="271" spans="1:8" ht="16.5" customHeight="1">
      <c r="A271" s="17" t="s">
        <v>328</v>
      </c>
      <c r="B271" s="7">
        <v>418</v>
      </c>
      <c r="C271" s="7">
        <v>7840.3446880000001</v>
      </c>
      <c r="D271" s="7">
        <v>7275.9186840000002</v>
      </c>
      <c r="E271" s="8">
        <v>-7.2</v>
      </c>
      <c r="F271" s="8">
        <v>48.5</v>
      </c>
      <c r="G271" s="8">
        <v>47.4</v>
      </c>
      <c r="H271" s="9">
        <v>0.406666639</v>
      </c>
    </row>
    <row r="272" spans="1:8" ht="16.5" customHeight="1">
      <c r="A272" s="17" t="s">
        <v>329</v>
      </c>
      <c r="B272" s="7">
        <v>157</v>
      </c>
      <c r="C272" s="7">
        <v>11460.838239999999</v>
      </c>
      <c r="D272" s="7">
        <v>10246.8156</v>
      </c>
      <c r="E272" s="8">
        <v>-10.6</v>
      </c>
      <c r="F272" s="8">
        <v>33.6</v>
      </c>
      <c r="G272" s="8">
        <v>33.799999999999997</v>
      </c>
      <c r="H272" s="9">
        <v>0.42275268199999999</v>
      </c>
    </row>
    <row r="273" spans="1:8" ht="16.5" customHeight="1">
      <c r="A273" s="17" t="s">
        <v>330</v>
      </c>
      <c r="B273" s="7">
        <v>454</v>
      </c>
      <c r="C273" s="7">
        <v>8174.1809430000003</v>
      </c>
      <c r="D273" s="7">
        <v>8431.0579460000008</v>
      </c>
      <c r="E273" s="8">
        <v>3.1</v>
      </c>
      <c r="F273" s="8">
        <v>44.3</v>
      </c>
      <c r="G273" s="8">
        <v>43.2</v>
      </c>
      <c r="H273" s="9">
        <v>0.42875953500000002</v>
      </c>
    </row>
    <row r="274" spans="1:8" ht="16.5" customHeight="1">
      <c r="A274" s="17" t="s">
        <v>331</v>
      </c>
      <c r="B274" s="7">
        <v>612</v>
      </c>
      <c r="C274" s="7">
        <v>9415.4961480000002</v>
      </c>
      <c r="D274" s="7">
        <v>9294.8048990000007</v>
      </c>
      <c r="E274" s="8">
        <v>-1.3</v>
      </c>
      <c r="F274" s="8">
        <v>36.799999999999997</v>
      </c>
      <c r="G274" s="8">
        <v>34.299999999999997</v>
      </c>
      <c r="H274" s="9">
        <v>0.40631878599999999</v>
      </c>
    </row>
    <row r="275" spans="1:8" ht="16.5" customHeight="1">
      <c r="A275" s="17" t="s">
        <v>355</v>
      </c>
      <c r="B275" s="7">
        <v>102</v>
      </c>
      <c r="C275" s="7">
        <v>9205.5654759999998</v>
      </c>
      <c r="D275" s="7">
        <v>9615.5880149999994</v>
      </c>
      <c r="E275" s="8">
        <v>4.5</v>
      </c>
      <c r="F275" s="8">
        <v>46.4</v>
      </c>
      <c r="G275" s="8">
        <v>47.1</v>
      </c>
      <c r="H275" s="9">
        <v>0.48304418100000002</v>
      </c>
    </row>
    <row r="276" spans="1:8" ht="16.5" customHeight="1">
      <c r="A276" s="213" t="s">
        <v>129</v>
      </c>
      <c r="B276" s="7">
        <v>5253</v>
      </c>
      <c r="C276" s="7">
        <v>8484.9217439999993</v>
      </c>
      <c r="D276" s="7">
        <v>8408.4931830000005</v>
      </c>
      <c r="E276" s="8">
        <v>-0.9</v>
      </c>
      <c r="F276" s="8">
        <v>44.6</v>
      </c>
      <c r="G276" s="8">
        <v>43.6</v>
      </c>
      <c r="H276" s="9">
        <v>0.44631455399999997</v>
      </c>
    </row>
    <row r="277" spans="1:8" ht="16.5" customHeight="1">
      <c r="A277" s="17" t="s">
        <v>333</v>
      </c>
      <c r="B277" s="7">
        <v>151</v>
      </c>
      <c r="C277" s="7">
        <v>10803.47004</v>
      </c>
      <c r="D277" s="7">
        <v>10064.786120000001</v>
      </c>
      <c r="E277" s="8">
        <v>-6.8</v>
      </c>
      <c r="F277" s="8">
        <v>36.1</v>
      </c>
      <c r="G277" s="8">
        <v>40.4</v>
      </c>
      <c r="H277" s="9">
        <v>0.470521044</v>
      </c>
    </row>
    <row r="278" spans="1:8" ht="16.5" customHeight="1">
      <c r="A278" s="17" t="s">
        <v>359</v>
      </c>
      <c r="B278" s="7">
        <v>53</v>
      </c>
      <c r="C278" s="7">
        <v>11589.681049999999</v>
      </c>
      <c r="D278" s="7">
        <v>11282.54984</v>
      </c>
      <c r="E278" s="8">
        <v>-2.7</v>
      </c>
      <c r="F278" s="8">
        <v>25</v>
      </c>
      <c r="G278" s="8">
        <v>34</v>
      </c>
      <c r="H278" s="9">
        <v>0.40853987400000003</v>
      </c>
    </row>
    <row r="279" spans="1:8" ht="16.5" customHeight="1">
      <c r="A279" s="17" t="s">
        <v>334</v>
      </c>
      <c r="B279" s="7">
        <v>253</v>
      </c>
      <c r="C279" s="7">
        <v>8433.5892359999998</v>
      </c>
      <c r="D279" s="7">
        <v>8578.5337679999993</v>
      </c>
      <c r="E279" s="8">
        <v>1.7</v>
      </c>
      <c r="F279" s="8">
        <v>45.8</v>
      </c>
      <c r="G279" s="8">
        <v>45.5</v>
      </c>
      <c r="H279" s="9">
        <v>0.444075901</v>
      </c>
    </row>
    <row r="280" spans="1:8" ht="16.5" customHeight="1">
      <c r="A280" s="17" t="s">
        <v>335</v>
      </c>
      <c r="B280" s="7">
        <v>341</v>
      </c>
      <c r="C280" s="7">
        <v>6964.7842479999999</v>
      </c>
      <c r="D280" s="7">
        <v>7291.5182750000004</v>
      </c>
      <c r="E280" s="8">
        <v>4.7</v>
      </c>
      <c r="F280" s="8">
        <v>47.6</v>
      </c>
      <c r="G280" s="8">
        <v>45.5</v>
      </c>
      <c r="H280" s="9">
        <v>0.39904424300000002</v>
      </c>
    </row>
    <row r="281" spans="1:8" ht="16.5" customHeight="1">
      <c r="A281" s="17" t="s">
        <v>336</v>
      </c>
      <c r="B281" s="7">
        <v>224</v>
      </c>
      <c r="C281" s="7">
        <v>8827.3501950000009</v>
      </c>
      <c r="D281" s="7">
        <v>8204.4760939999996</v>
      </c>
      <c r="E281" s="8">
        <v>-7.1</v>
      </c>
      <c r="F281" s="8">
        <v>43.8</v>
      </c>
      <c r="G281" s="8">
        <v>44.6</v>
      </c>
      <c r="H281" s="9">
        <v>0.42291843000000001</v>
      </c>
    </row>
    <row r="282" spans="1:8" ht="16.5" customHeight="1">
      <c r="A282" s="17" t="s">
        <v>360</v>
      </c>
      <c r="B282" s="7">
        <v>11</v>
      </c>
      <c r="C282" s="7">
        <v>5821.325167</v>
      </c>
      <c r="D282" s="7">
        <v>7494.403636</v>
      </c>
      <c r="E282" s="8">
        <v>28.7</v>
      </c>
      <c r="F282" s="8">
        <v>60</v>
      </c>
      <c r="G282" s="8">
        <v>45.5</v>
      </c>
      <c r="H282" s="9">
        <v>0.402648858</v>
      </c>
    </row>
    <row r="283" spans="1:8" ht="16.5" customHeight="1">
      <c r="A283" s="17" t="s">
        <v>338</v>
      </c>
      <c r="B283" s="7">
        <v>225</v>
      </c>
      <c r="C283" s="7">
        <v>8910.0788780000003</v>
      </c>
      <c r="D283" s="7">
        <v>8308.4415630000003</v>
      </c>
      <c r="E283" s="8">
        <v>-6.8</v>
      </c>
      <c r="F283" s="8">
        <v>39.299999999999997</v>
      </c>
      <c r="G283" s="8">
        <v>39.6</v>
      </c>
      <c r="H283" s="9">
        <v>0.39882723399999997</v>
      </c>
    </row>
    <row r="284" spans="1:8" ht="16.5" customHeight="1">
      <c r="A284" s="17" t="s">
        <v>339</v>
      </c>
      <c r="B284" s="7">
        <v>205</v>
      </c>
      <c r="C284" s="7">
        <v>9141.2684129999998</v>
      </c>
      <c r="D284" s="7">
        <v>9845.0026589999998</v>
      </c>
      <c r="E284" s="8">
        <v>7.7</v>
      </c>
      <c r="F284" s="8">
        <v>34.6</v>
      </c>
      <c r="G284" s="8">
        <v>33.700000000000003</v>
      </c>
      <c r="H284" s="9">
        <v>0.40487459399999998</v>
      </c>
    </row>
    <row r="285" spans="1:8" ht="16.5" customHeight="1">
      <c r="A285" s="17" t="s">
        <v>340</v>
      </c>
      <c r="B285" s="7">
        <v>197</v>
      </c>
      <c r="C285" s="7">
        <v>5872.8067129999999</v>
      </c>
      <c r="D285" s="7">
        <v>6014.8963160000003</v>
      </c>
      <c r="E285" s="8">
        <v>2.4</v>
      </c>
      <c r="F285" s="8">
        <v>63.5</v>
      </c>
      <c r="G285" s="8">
        <v>59.9</v>
      </c>
      <c r="H285" s="9">
        <v>0.45656537699999999</v>
      </c>
    </row>
    <row r="286" spans="1:8" ht="16.5" customHeight="1">
      <c r="A286" s="17" t="s">
        <v>343</v>
      </c>
      <c r="B286" s="7">
        <v>347</v>
      </c>
      <c r="C286" s="7">
        <v>8155.1483740000003</v>
      </c>
      <c r="D286" s="7">
        <v>8180.1408620000002</v>
      </c>
      <c r="E286" s="8">
        <v>0.3</v>
      </c>
      <c r="F286" s="8">
        <v>45.6</v>
      </c>
      <c r="G286" s="8">
        <v>45.2</v>
      </c>
      <c r="H286" s="9">
        <v>0.43067835100000001</v>
      </c>
    </row>
    <row r="287" spans="1:8" ht="16.5" customHeight="1">
      <c r="A287" s="17" t="s">
        <v>344</v>
      </c>
      <c r="B287" s="7">
        <v>177</v>
      </c>
      <c r="C287" s="7">
        <v>9253.9449339999992</v>
      </c>
      <c r="D287" s="7">
        <v>9997.6076269999994</v>
      </c>
      <c r="E287" s="8">
        <v>8</v>
      </c>
      <c r="F287" s="8">
        <v>42.3</v>
      </c>
      <c r="G287" s="8">
        <v>40.1</v>
      </c>
      <c r="H287" s="9">
        <v>0.49255016899999998</v>
      </c>
    </row>
    <row r="288" spans="1:8" ht="16.5" customHeight="1">
      <c r="A288" s="10" t="s">
        <v>345</v>
      </c>
      <c r="B288" s="7">
        <v>278</v>
      </c>
      <c r="C288" s="7">
        <v>5865.719916</v>
      </c>
      <c r="D288" s="7">
        <v>6947.7106949999998</v>
      </c>
      <c r="E288" s="8">
        <v>18.399999999999999</v>
      </c>
      <c r="F288" s="8">
        <v>62.9</v>
      </c>
      <c r="G288" s="8">
        <v>54.3</v>
      </c>
      <c r="H288" s="9">
        <v>0.43771273799999999</v>
      </c>
    </row>
    <row r="289" spans="1:8" ht="16.5" customHeight="1">
      <c r="A289" s="17" t="s">
        <v>614</v>
      </c>
      <c r="B289" s="7">
        <v>151</v>
      </c>
      <c r="C289" s="7">
        <v>9762.5270939999991</v>
      </c>
      <c r="D289" s="7">
        <v>9031.9051490000002</v>
      </c>
      <c r="E289" s="8">
        <v>-7.5</v>
      </c>
      <c r="F289" s="8">
        <v>44.2</v>
      </c>
      <c r="G289" s="8">
        <v>43.7</v>
      </c>
      <c r="H289" s="9">
        <v>0.468531963</v>
      </c>
    </row>
    <row r="290" spans="1:8" ht="16.5" customHeight="1">
      <c r="A290" s="17" t="s">
        <v>346</v>
      </c>
      <c r="B290" s="7">
        <v>204</v>
      </c>
      <c r="C290" s="7">
        <v>7080.2126159999998</v>
      </c>
      <c r="D290" s="7">
        <v>7102.5043100000003</v>
      </c>
      <c r="E290" s="8">
        <v>0.3</v>
      </c>
      <c r="F290" s="8">
        <v>51.5</v>
      </c>
      <c r="G290" s="8">
        <v>49</v>
      </c>
      <c r="H290" s="9">
        <v>0.411292977</v>
      </c>
    </row>
    <row r="291" spans="1:8" ht="16.5" customHeight="1">
      <c r="A291" s="17" t="s">
        <v>347</v>
      </c>
      <c r="B291" s="7">
        <v>289</v>
      </c>
      <c r="C291" s="7">
        <v>7182.7279040000003</v>
      </c>
      <c r="D291" s="7">
        <v>6726.0826269999998</v>
      </c>
      <c r="E291" s="8">
        <v>-6.4</v>
      </c>
      <c r="F291" s="8">
        <v>56.8</v>
      </c>
      <c r="G291" s="8">
        <v>57.8</v>
      </c>
      <c r="H291" s="9">
        <v>0.50338150299999995</v>
      </c>
    </row>
    <row r="292" spans="1:8" ht="16.5" customHeight="1">
      <c r="A292" s="17" t="s">
        <v>363</v>
      </c>
      <c r="B292" s="7">
        <v>120</v>
      </c>
      <c r="C292" s="7">
        <v>8528.1399590000001</v>
      </c>
      <c r="D292" s="7">
        <v>7325.7676179999999</v>
      </c>
      <c r="E292" s="8">
        <v>-14.1</v>
      </c>
      <c r="F292" s="8">
        <v>35.799999999999997</v>
      </c>
      <c r="G292" s="8">
        <v>41.7</v>
      </c>
      <c r="H292" s="9">
        <v>0.39545101900000001</v>
      </c>
    </row>
    <row r="293" spans="1:8" ht="16.5" customHeight="1">
      <c r="A293" s="17" t="s">
        <v>349</v>
      </c>
      <c r="B293" s="7">
        <v>276</v>
      </c>
      <c r="C293" s="7">
        <v>10287.0658</v>
      </c>
      <c r="D293" s="7">
        <v>9458.3301179999999</v>
      </c>
      <c r="E293" s="8">
        <v>-8.1</v>
      </c>
      <c r="F293" s="8">
        <v>31.4</v>
      </c>
      <c r="G293" s="8">
        <v>31.5</v>
      </c>
      <c r="H293" s="9">
        <v>0.37676310699999999</v>
      </c>
    </row>
    <row r="294" spans="1:8" ht="16.5" customHeight="1">
      <c r="A294" s="17" t="s">
        <v>350</v>
      </c>
      <c r="B294" s="7">
        <v>245</v>
      </c>
      <c r="C294" s="7">
        <v>8913.2055349999991</v>
      </c>
      <c r="D294" s="7">
        <v>9176.7990680000003</v>
      </c>
      <c r="E294" s="8">
        <v>3</v>
      </c>
      <c r="F294" s="8">
        <v>44.7</v>
      </c>
      <c r="G294" s="8">
        <v>40.799999999999997</v>
      </c>
      <c r="H294" s="9">
        <v>0.45760876299999997</v>
      </c>
    </row>
    <row r="295" spans="1:8" ht="16.5" customHeight="1">
      <c r="A295" s="17" t="s">
        <v>351</v>
      </c>
      <c r="B295" s="7">
        <v>255</v>
      </c>
      <c r="C295" s="7">
        <v>11909.32949</v>
      </c>
      <c r="D295" s="7">
        <v>11325.61096</v>
      </c>
      <c r="E295" s="8">
        <v>-4.9000000000000004</v>
      </c>
      <c r="F295" s="8">
        <v>27.4</v>
      </c>
      <c r="G295" s="8">
        <v>24.7</v>
      </c>
      <c r="H295" s="9">
        <v>0.37882183800000002</v>
      </c>
    </row>
    <row r="296" spans="1:8" ht="16.5" customHeight="1">
      <c r="A296" s="17" t="s">
        <v>352</v>
      </c>
      <c r="B296" s="7">
        <v>365</v>
      </c>
      <c r="C296" s="7">
        <v>7436.9125400000003</v>
      </c>
      <c r="D296" s="7">
        <v>7702.1072080000004</v>
      </c>
      <c r="E296" s="8">
        <v>3.6</v>
      </c>
      <c r="F296" s="8">
        <v>50.9</v>
      </c>
      <c r="G296" s="8">
        <v>52.6</v>
      </c>
      <c r="H296" s="9">
        <v>0.46907636699999999</v>
      </c>
    </row>
    <row r="297" spans="1:8" ht="16.5" customHeight="1">
      <c r="A297" s="17" t="s">
        <v>353</v>
      </c>
      <c r="B297" s="7">
        <v>413</v>
      </c>
      <c r="C297" s="7">
        <v>7985.5869709999997</v>
      </c>
      <c r="D297" s="7">
        <v>8076.0842839999996</v>
      </c>
      <c r="E297" s="8">
        <v>1.1000000000000001</v>
      </c>
      <c r="F297" s="8">
        <v>46.3</v>
      </c>
      <c r="G297" s="8">
        <v>42.9</v>
      </c>
      <c r="H297" s="9">
        <v>0.44147985499999998</v>
      </c>
    </row>
    <row r="298" spans="1:8" ht="16.5" customHeight="1">
      <c r="A298" s="17" t="s">
        <v>354</v>
      </c>
      <c r="B298" s="7">
        <v>246</v>
      </c>
      <c r="C298" s="7">
        <v>10011.82013</v>
      </c>
      <c r="D298" s="7">
        <v>10095.428400000001</v>
      </c>
      <c r="E298" s="8">
        <v>0.8</v>
      </c>
      <c r="F298" s="8">
        <v>33.299999999999997</v>
      </c>
      <c r="G298" s="8">
        <v>29.7</v>
      </c>
      <c r="H298" s="9">
        <v>0.38613362899999998</v>
      </c>
    </row>
    <row r="299" spans="1:8" ht="16.5" customHeight="1">
      <c r="A299" s="17" t="s">
        <v>356</v>
      </c>
      <c r="B299" s="7">
        <v>227</v>
      </c>
      <c r="C299" s="7">
        <v>7697.1155099999996</v>
      </c>
      <c r="D299" s="7">
        <v>8150.9205099999999</v>
      </c>
      <c r="E299" s="8">
        <v>5.9</v>
      </c>
      <c r="F299" s="8">
        <v>52.2</v>
      </c>
      <c r="G299" s="8">
        <v>46.3</v>
      </c>
      <c r="H299" s="9">
        <v>0.45215752399999998</v>
      </c>
    </row>
    <row r="300" spans="1:8" ht="16.5" customHeight="1">
      <c r="A300" s="213" t="s">
        <v>130</v>
      </c>
      <c r="B300" s="7">
        <v>2763</v>
      </c>
      <c r="C300" s="7">
        <v>9165.0977490000005</v>
      </c>
      <c r="D300" s="7">
        <v>8791.9136409999992</v>
      </c>
      <c r="E300" s="8">
        <v>-4.0999999999999996</v>
      </c>
      <c r="F300" s="8">
        <v>42.1</v>
      </c>
      <c r="G300" s="8">
        <v>42.8</v>
      </c>
      <c r="H300" s="9">
        <v>0.44745902399999998</v>
      </c>
    </row>
    <row r="301" spans="1:8" ht="16.5" customHeight="1">
      <c r="A301" s="16" t="s">
        <v>578</v>
      </c>
      <c r="B301" s="7">
        <v>7</v>
      </c>
      <c r="C301" s="7">
        <v>4257.21</v>
      </c>
      <c r="D301" s="7">
        <v>4095.822381</v>
      </c>
      <c r="E301" s="8">
        <v>-3.8</v>
      </c>
      <c r="F301" s="8">
        <v>81.8</v>
      </c>
      <c r="G301" s="8">
        <v>85.7</v>
      </c>
      <c r="H301" s="9">
        <v>0.51723858099999998</v>
      </c>
    </row>
    <row r="302" spans="1:8" ht="16.5" customHeight="1">
      <c r="A302" s="16" t="s">
        <v>357</v>
      </c>
      <c r="B302" s="7">
        <v>56</v>
      </c>
      <c r="C302" s="7">
        <v>9983.4522880000004</v>
      </c>
      <c r="D302" s="7">
        <v>9009.5284080000001</v>
      </c>
      <c r="E302" s="8">
        <v>-9.8000000000000007</v>
      </c>
      <c r="F302" s="8">
        <v>39.200000000000003</v>
      </c>
      <c r="G302" s="8">
        <v>41.1</v>
      </c>
      <c r="H302" s="9">
        <v>0.40298455900000002</v>
      </c>
    </row>
    <row r="303" spans="1:8" ht="16.5" customHeight="1">
      <c r="A303" s="16" t="s">
        <v>358</v>
      </c>
      <c r="B303" s="7">
        <v>16</v>
      </c>
      <c r="C303" s="7">
        <v>6750.3005709999998</v>
      </c>
      <c r="D303" s="7">
        <v>5172.8562499999998</v>
      </c>
      <c r="E303" s="8">
        <v>-23.4</v>
      </c>
      <c r="F303" s="8">
        <v>68.599999999999994</v>
      </c>
      <c r="G303" s="8">
        <v>81.3</v>
      </c>
      <c r="H303" s="9">
        <v>0.36283642500000002</v>
      </c>
    </row>
    <row r="304" spans="1:8" ht="16.5" customHeight="1">
      <c r="A304" s="16" t="s">
        <v>361</v>
      </c>
      <c r="B304" s="7">
        <v>221</v>
      </c>
      <c r="C304" s="7">
        <v>11228.50534</v>
      </c>
      <c r="D304" s="7">
        <v>10272.31574</v>
      </c>
      <c r="E304" s="8">
        <v>-8.5</v>
      </c>
      <c r="F304" s="8">
        <v>34.6</v>
      </c>
      <c r="G304" s="8">
        <v>38.5</v>
      </c>
      <c r="H304" s="9">
        <v>0.47128667699999999</v>
      </c>
    </row>
    <row r="305" spans="1:8" ht="16.5" customHeight="1">
      <c r="A305" s="16" t="s">
        <v>362</v>
      </c>
      <c r="B305" s="7">
        <v>120</v>
      </c>
      <c r="C305" s="7">
        <v>8276.3146890000007</v>
      </c>
      <c r="D305" s="7">
        <v>7410.3237150000004</v>
      </c>
      <c r="E305" s="8">
        <v>-10.5</v>
      </c>
      <c r="F305" s="8">
        <v>32.200000000000003</v>
      </c>
      <c r="G305" s="8">
        <v>40</v>
      </c>
      <c r="H305" s="9">
        <v>0.33801984800000001</v>
      </c>
    </row>
    <row r="306" spans="1:8" ht="16.5" customHeight="1">
      <c r="A306" s="16" t="s">
        <v>364</v>
      </c>
      <c r="B306" s="7">
        <v>180</v>
      </c>
      <c r="C306" s="7">
        <v>9425.2550599999995</v>
      </c>
      <c r="D306" s="7">
        <v>10032.205459999999</v>
      </c>
      <c r="E306" s="8">
        <v>6.4</v>
      </c>
      <c r="F306" s="8">
        <v>33.5</v>
      </c>
      <c r="G306" s="8">
        <v>26.7</v>
      </c>
      <c r="H306" s="9">
        <v>0.36783463799999999</v>
      </c>
    </row>
    <row r="307" spans="1:8" ht="16.5" customHeight="1">
      <c r="A307" s="10" t="s">
        <v>365</v>
      </c>
      <c r="B307" s="7">
        <v>133</v>
      </c>
      <c r="C307" s="7">
        <v>9226.9473249999992</v>
      </c>
      <c r="D307" s="7">
        <v>9562.2808769999992</v>
      </c>
      <c r="E307" s="8">
        <v>3.6</v>
      </c>
      <c r="F307" s="8">
        <v>38.299999999999997</v>
      </c>
      <c r="G307" s="8">
        <v>42.1</v>
      </c>
      <c r="H307" s="9">
        <v>0.45319732000000001</v>
      </c>
    </row>
    <row r="308" spans="1:8" ht="16.5" customHeight="1">
      <c r="A308" s="10" t="s">
        <v>366</v>
      </c>
      <c r="B308" s="7">
        <v>91</v>
      </c>
      <c r="C308" s="7">
        <v>9080.8495289999992</v>
      </c>
      <c r="D308" s="7">
        <v>8829.8134709999995</v>
      </c>
      <c r="E308" s="8">
        <v>-2.8</v>
      </c>
      <c r="F308" s="8">
        <v>39.1</v>
      </c>
      <c r="G308" s="8">
        <v>37.4</v>
      </c>
      <c r="H308" s="9">
        <v>0.45919484700000002</v>
      </c>
    </row>
    <row r="309" spans="1:8" ht="16.5" customHeight="1">
      <c r="A309" s="10" t="s">
        <v>367</v>
      </c>
      <c r="B309" s="7">
        <v>149</v>
      </c>
      <c r="C309" s="7">
        <v>9513.6508150000009</v>
      </c>
      <c r="D309" s="7">
        <v>9702.0016439999999</v>
      </c>
      <c r="E309" s="8">
        <v>2</v>
      </c>
      <c r="F309" s="8">
        <v>39.299999999999997</v>
      </c>
      <c r="G309" s="8">
        <v>36.9</v>
      </c>
      <c r="H309" s="9">
        <v>0.42767523499999999</v>
      </c>
    </row>
    <row r="310" spans="1:8" ht="16.5" customHeight="1">
      <c r="A310" s="10" t="s">
        <v>368</v>
      </c>
      <c r="B310" s="7">
        <v>167</v>
      </c>
      <c r="C310" s="7">
        <v>8203.4973730000002</v>
      </c>
      <c r="D310" s="7">
        <v>7429.3489920000002</v>
      </c>
      <c r="E310" s="8">
        <v>-9.4</v>
      </c>
      <c r="F310" s="8">
        <v>45</v>
      </c>
      <c r="G310" s="8">
        <v>49.7</v>
      </c>
      <c r="H310" s="9">
        <v>0.398425533</v>
      </c>
    </row>
    <row r="311" spans="1:8" ht="16.5" customHeight="1">
      <c r="A311" s="10" t="s">
        <v>579</v>
      </c>
      <c r="B311" s="7">
        <v>59</v>
      </c>
      <c r="C311" s="7">
        <v>9768.6442499999994</v>
      </c>
      <c r="D311" s="7">
        <v>8403.1833900000001</v>
      </c>
      <c r="E311" s="8">
        <v>-14</v>
      </c>
      <c r="F311" s="8">
        <v>38.299999999999997</v>
      </c>
      <c r="G311" s="8">
        <v>49.2</v>
      </c>
      <c r="H311" s="9">
        <v>0.44314049700000002</v>
      </c>
    </row>
    <row r="312" spans="1:8" ht="16.5" customHeight="1">
      <c r="A312" s="10" t="s">
        <v>369</v>
      </c>
      <c r="B312" s="7">
        <v>271</v>
      </c>
      <c r="C312" s="7">
        <v>7262.8325990000003</v>
      </c>
      <c r="D312" s="7">
        <v>7138.1717099999996</v>
      </c>
      <c r="E312" s="8">
        <v>-1.7</v>
      </c>
      <c r="F312" s="8">
        <v>52.9</v>
      </c>
      <c r="G312" s="8">
        <v>52.4</v>
      </c>
      <c r="H312" s="9">
        <v>0.41568575499999999</v>
      </c>
    </row>
    <row r="313" spans="1:8" ht="16.5" customHeight="1">
      <c r="A313" s="10" t="s">
        <v>370</v>
      </c>
      <c r="B313" s="7">
        <v>167</v>
      </c>
      <c r="C313" s="7">
        <v>11054.03299</v>
      </c>
      <c r="D313" s="7">
        <v>10387.5461</v>
      </c>
      <c r="E313" s="8">
        <v>-6</v>
      </c>
      <c r="F313" s="8">
        <v>36.799999999999997</v>
      </c>
      <c r="G313" s="8">
        <v>38.9</v>
      </c>
      <c r="H313" s="9">
        <v>0.49726300699999998</v>
      </c>
    </row>
    <row r="314" spans="1:8" ht="16.5" customHeight="1">
      <c r="A314" s="10" t="s">
        <v>371</v>
      </c>
      <c r="B314" s="7">
        <v>137</v>
      </c>
      <c r="C314" s="7">
        <v>10915.17873</v>
      </c>
      <c r="D314" s="7">
        <v>11003.673500000001</v>
      </c>
      <c r="E314" s="8">
        <v>0.8</v>
      </c>
      <c r="F314" s="8">
        <v>34</v>
      </c>
      <c r="G314" s="8">
        <v>32.799999999999997</v>
      </c>
      <c r="H314" s="9">
        <v>0.46951681699999998</v>
      </c>
    </row>
    <row r="315" spans="1:8" ht="16.5" customHeight="1">
      <c r="A315" s="10" t="s">
        <v>372</v>
      </c>
      <c r="B315" s="7">
        <v>144</v>
      </c>
      <c r="C315" s="7">
        <v>6243.4078879999997</v>
      </c>
      <c r="D315" s="7">
        <v>6161.4590909999997</v>
      </c>
      <c r="E315" s="8">
        <v>-1.3</v>
      </c>
      <c r="F315" s="8">
        <v>61.1</v>
      </c>
      <c r="G315" s="8">
        <v>59</v>
      </c>
      <c r="H315" s="9">
        <v>0.40719070499999999</v>
      </c>
    </row>
    <row r="316" spans="1:8" ht="16.5" customHeight="1">
      <c r="A316" s="10" t="s">
        <v>373</v>
      </c>
      <c r="B316" s="7">
        <v>99</v>
      </c>
      <c r="C316" s="7">
        <v>10962.271199999999</v>
      </c>
      <c r="D316" s="7">
        <v>9472.2826519999999</v>
      </c>
      <c r="E316" s="8">
        <v>-13.6</v>
      </c>
      <c r="F316" s="8">
        <v>34.1</v>
      </c>
      <c r="G316" s="8">
        <v>37.4</v>
      </c>
      <c r="H316" s="9">
        <v>0.43935939800000001</v>
      </c>
    </row>
    <row r="317" spans="1:8" ht="16.5" customHeight="1">
      <c r="A317" s="10" t="s">
        <v>374</v>
      </c>
      <c r="B317" s="7">
        <v>40</v>
      </c>
      <c r="C317" s="7">
        <v>7560.3268600000001</v>
      </c>
      <c r="D317" s="7">
        <v>8988.3941670000004</v>
      </c>
      <c r="E317" s="8">
        <v>18.899999999999999</v>
      </c>
      <c r="F317" s="8">
        <v>46.5</v>
      </c>
      <c r="G317" s="8">
        <v>40</v>
      </c>
      <c r="H317" s="9">
        <v>0.42193765300000002</v>
      </c>
    </row>
    <row r="318" spans="1:8" ht="16.5" customHeight="1">
      <c r="A318" s="10" t="s">
        <v>375</v>
      </c>
      <c r="B318" s="7">
        <v>77</v>
      </c>
      <c r="C318" s="7">
        <v>6939.667512</v>
      </c>
      <c r="D318" s="7">
        <v>8311.6390909999991</v>
      </c>
      <c r="E318" s="8">
        <v>19.8</v>
      </c>
      <c r="F318" s="8">
        <v>52.2</v>
      </c>
      <c r="G318" s="8">
        <v>42.9</v>
      </c>
      <c r="H318" s="9">
        <v>0.40115713800000002</v>
      </c>
    </row>
    <row r="319" spans="1:8" ht="16.5" customHeight="1">
      <c r="A319" s="10" t="s">
        <v>376</v>
      </c>
      <c r="B319" s="7">
        <v>70</v>
      </c>
      <c r="C319" s="7">
        <v>10162.585010000001</v>
      </c>
      <c r="D319" s="7">
        <v>7274.9612859999997</v>
      </c>
      <c r="E319" s="8">
        <v>-28.4</v>
      </c>
      <c r="F319" s="8">
        <v>41</v>
      </c>
      <c r="G319" s="8">
        <v>42.9</v>
      </c>
      <c r="H319" s="9">
        <v>0.38678374500000001</v>
      </c>
    </row>
    <row r="320" spans="1:8" ht="16.5" customHeight="1">
      <c r="A320" s="10" t="s">
        <v>377</v>
      </c>
      <c r="B320" s="7">
        <v>70</v>
      </c>
      <c r="C320" s="7">
        <v>9391.8243750000001</v>
      </c>
      <c r="D320" s="7">
        <v>7635.6906900000004</v>
      </c>
      <c r="E320" s="8">
        <v>-18.7</v>
      </c>
      <c r="F320" s="8">
        <v>39.700000000000003</v>
      </c>
      <c r="G320" s="8">
        <v>55.7</v>
      </c>
      <c r="H320" s="9">
        <v>0.42669912900000001</v>
      </c>
    </row>
    <row r="321" spans="1:8" ht="16.5" customHeight="1">
      <c r="A321" s="10" t="s">
        <v>522</v>
      </c>
      <c r="B321" s="7">
        <v>120</v>
      </c>
      <c r="C321" s="7">
        <v>7073.2078590000001</v>
      </c>
      <c r="D321" s="7">
        <v>6860.5191109999996</v>
      </c>
      <c r="E321" s="8">
        <v>-3</v>
      </c>
      <c r="F321" s="8">
        <v>41.4</v>
      </c>
      <c r="G321" s="8">
        <v>46.7</v>
      </c>
      <c r="H321" s="9">
        <v>0.35072434400000002</v>
      </c>
    </row>
    <row r="322" spans="1:8" ht="16.5" customHeight="1">
      <c r="A322" s="10" t="s">
        <v>378</v>
      </c>
      <c r="B322" s="7">
        <v>223</v>
      </c>
      <c r="C322" s="7">
        <v>9913.9381049999993</v>
      </c>
      <c r="D322" s="7">
        <v>9459.1667190000007</v>
      </c>
      <c r="E322" s="8">
        <v>-4.5999999999999996</v>
      </c>
      <c r="F322" s="8">
        <v>48.9</v>
      </c>
      <c r="G322" s="8">
        <v>45.3</v>
      </c>
      <c r="H322" s="9">
        <v>0.48755410500000002</v>
      </c>
    </row>
    <row r="323" spans="1:8" ht="16.5" customHeight="1">
      <c r="A323" s="10" t="s">
        <v>580</v>
      </c>
      <c r="B323" s="7">
        <v>18</v>
      </c>
      <c r="C323" s="7">
        <v>5476.8418750000001</v>
      </c>
      <c r="D323" s="7">
        <v>6603.574259</v>
      </c>
      <c r="E323" s="8">
        <v>20.6</v>
      </c>
      <c r="F323" s="8">
        <v>81.3</v>
      </c>
      <c r="G323" s="8">
        <v>55.6</v>
      </c>
      <c r="H323" s="9">
        <v>0.46275101600000002</v>
      </c>
    </row>
    <row r="324" spans="1:8" ht="16.5" customHeight="1">
      <c r="A324" s="10" t="s">
        <v>581</v>
      </c>
      <c r="B324" s="7">
        <v>40</v>
      </c>
      <c r="C324" s="7">
        <v>13885.68929</v>
      </c>
      <c r="D324" s="7">
        <v>10372.877</v>
      </c>
      <c r="E324" s="8">
        <v>-25.3</v>
      </c>
      <c r="F324" s="8">
        <v>23.8</v>
      </c>
      <c r="G324" s="8">
        <v>35</v>
      </c>
      <c r="H324" s="9">
        <v>0.44739575700000001</v>
      </c>
    </row>
    <row r="325" spans="1:8" ht="16.5" customHeight="1">
      <c r="A325" s="10" t="s">
        <v>379</v>
      </c>
      <c r="B325" s="7">
        <v>88</v>
      </c>
      <c r="C325" s="7">
        <v>10296.506240000001</v>
      </c>
      <c r="D325" s="7">
        <v>10705.66374</v>
      </c>
      <c r="E325" s="8">
        <v>4</v>
      </c>
      <c r="F325" s="8">
        <v>31.1</v>
      </c>
      <c r="G325" s="8">
        <v>34.1</v>
      </c>
      <c r="H325" s="9">
        <v>0.42483903499999998</v>
      </c>
    </row>
    <row r="326" spans="1:8" ht="16.5" customHeight="1">
      <c r="A326" s="214" t="s">
        <v>436</v>
      </c>
      <c r="B326" s="7">
        <v>37242</v>
      </c>
      <c r="C326" s="7">
        <v>11456.53026</v>
      </c>
      <c r="D326" s="7">
        <v>11808.04983</v>
      </c>
      <c r="E326" s="8">
        <v>3.1</v>
      </c>
      <c r="F326" s="8">
        <v>38.5</v>
      </c>
      <c r="G326" s="8">
        <v>37.6</v>
      </c>
      <c r="H326" s="9">
        <v>0.52990426300000004</v>
      </c>
    </row>
    <row r="327" spans="1:8" ht="16.5" customHeight="1">
      <c r="A327" s="10" t="s">
        <v>2</v>
      </c>
      <c r="B327" s="7">
        <v>24166</v>
      </c>
      <c r="C327" s="7">
        <v>11531.951209999999</v>
      </c>
      <c r="D327" s="7">
        <v>11552.980009999999</v>
      </c>
      <c r="E327" s="8">
        <v>0.2</v>
      </c>
      <c r="F327" s="8">
        <v>37.700000000000003</v>
      </c>
      <c r="G327" s="8">
        <v>37.1</v>
      </c>
      <c r="H327" s="9">
        <v>0.51461512399999998</v>
      </c>
    </row>
    <row r="328" spans="1:8" ht="16.5" customHeight="1">
      <c r="A328" s="10" t="s">
        <v>3</v>
      </c>
      <c r="B328" s="7">
        <v>1255</v>
      </c>
      <c r="C328" s="7">
        <v>11355.482910000001</v>
      </c>
      <c r="D328" s="7">
        <v>11050.10907</v>
      </c>
      <c r="E328" s="8">
        <v>-2.7</v>
      </c>
      <c r="F328" s="8">
        <v>38.700000000000003</v>
      </c>
      <c r="G328" s="8">
        <v>40.9</v>
      </c>
      <c r="H328" s="9">
        <v>0.51359988899999998</v>
      </c>
    </row>
    <row r="329" spans="1:8" ht="16.5" customHeight="1">
      <c r="A329" s="10" t="s">
        <v>4</v>
      </c>
      <c r="B329" s="7">
        <v>5088</v>
      </c>
      <c r="C329" s="7">
        <v>10688.98681</v>
      </c>
      <c r="D329" s="7">
        <v>11094.96329</v>
      </c>
      <c r="E329" s="8">
        <v>3.8</v>
      </c>
      <c r="F329" s="8">
        <v>39.6</v>
      </c>
      <c r="G329" s="8">
        <v>37.9</v>
      </c>
      <c r="H329" s="9">
        <v>0.50356300499999995</v>
      </c>
    </row>
    <row r="330" spans="1:8" ht="16.5" customHeight="1">
      <c r="A330" s="10" t="s">
        <v>5</v>
      </c>
      <c r="B330" s="7">
        <v>123</v>
      </c>
      <c r="C330" s="7">
        <v>9363.0126980000005</v>
      </c>
      <c r="D330" s="7">
        <v>11827.510679999999</v>
      </c>
      <c r="E330" s="8">
        <v>26.3</v>
      </c>
      <c r="F330" s="8">
        <v>48.8</v>
      </c>
      <c r="G330" s="8">
        <v>43.1</v>
      </c>
      <c r="H330" s="9">
        <v>0.56309324199999999</v>
      </c>
    </row>
    <row r="331" spans="1:8" ht="16.5" customHeight="1">
      <c r="A331" s="10" t="s">
        <v>124</v>
      </c>
      <c r="B331" s="7">
        <v>3832</v>
      </c>
      <c r="C331" s="7">
        <v>10847.53133</v>
      </c>
      <c r="D331" s="7">
        <v>10658.063690000001</v>
      </c>
      <c r="E331" s="8">
        <v>-1.7</v>
      </c>
      <c r="F331" s="8">
        <v>41.4</v>
      </c>
      <c r="G331" s="8">
        <v>39.6</v>
      </c>
      <c r="H331" s="9">
        <v>0.50506146299999999</v>
      </c>
    </row>
    <row r="332" spans="1:8" ht="16.5" customHeight="1">
      <c r="A332" s="10" t="s">
        <v>6</v>
      </c>
      <c r="B332" s="7">
        <v>2778</v>
      </c>
      <c r="C332" s="7">
        <v>13067.292589999999</v>
      </c>
      <c r="D332" s="7">
        <v>17260.810979999998</v>
      </c>
      <c r="E332" s="8">
        <v>32.1</v>
      </c>
      <c r="F332" s="8">
        <v>38.9</v>
      </c>
      <c r="G332" s="8">
        <v>37.4</v>
      </c>
      <c r="H332" s="9">
        <v>0.672094407</v>
      </c>
    </row>
    <row r="333" spans="1:8" ht="16.5" customHeight="1">
      <c r="A333" s="10" t="s">
        <v>7</v>
      </c>
      <c r="B333" s="7">
        <v>624</v>
      </c>
      <c r="C333" s="7">
        <v>9575.7657049999998</v>
      </c>
      <c r="D333" s="7">
        <v>9692.9143480000002</v>
      </c>
      <c r="E333" s="8">
        <v>1.2</v>
      </c>
      <c r="F333" s="8">
        <v>39.299999999999997</v>
      </c>
      <c r="G333" s="8">
        <v>41.3</v>
      </c>
      <c r="H333" s="9">
        <v>0.444666695</v>
      </c>
    </row>
    <row r="334" spans="1:8" ht="16.5" customHeight="1">
      <c r="A334" s="10" t="s">
        <v>131</v>
      </c>
      <c r="B334" s="7">
        <v>380</v>
      </c>
      <c r="C334" s="7">
        <v>10052.774590000001</v>
      </c>
      <c r="D334" s="7">
        <v>9162.7218460000004</v>
      </c>
      <c r="E334" s="8">
        <v>-8.9</v>
      </c>
      <c r="F334" s="8">
        <v>45.1</v>
      </c>
      <c r="G334" s="8">
        <v>43.2</v>
      </c>
      <c r="H334" s="9">
        <v>0.47845814399999997</v>
      </c>
    </row>
    <row r="335" spans="1:8" ht="16.5" customHeight="1">
      <c r="A335" s="10" t="s">
        <v>125</v>
      </c>
      <c r="B335" s="7">
        <v>306</v>
      </c>
      <c r="C335" s="7">
        <v>10089.71507</v>
      </c>
      <c r="D335" s="7">
        <v>8996.1698230000002</v>
      </c>
      <c r="E335" s="8">
        <v>-10.8</v>
      </c>
      <c r="F335" s="8">
        <v>45.6</v>
      </c>
      <c r="G335" s="8">
        <v>43.8</v>
      </c>
      <c r="H335" s="9">
        <v>0.46071233700000003</v>
      </c>
    </row>
    <row r="336" spans="1:8" ht="16.5" customHeight="1">
      <c r="A336" s="108" t="s">
        <v>8</v>
      </c>
      <c r="B336" s="11">
        <v>67</v>
      </c>
      <c r="C336" s="11">
        <v>12293.42956</v>
      </c>
      <c r="D336" s="11">
        <v>13664.619199999999</v>
      </c>
      <c r="E336" s="12">
        <v>11.2</v>
      </c>
      <c r="F336" s="12">
        <v>42.9</v>
      </c>
      <c r="G336" s="12">
        <v>47.8</v>
      </c>
      <c r="H336" s="13"/>
    </row>
  </sheetData>
  <mergeCells count="12">
    <mergeCell ref="A34:H34"/>
    <mergeCell ref="A36:A37"/>
    <mergeCell ref="B36:B37"/>
    <mergeCell ref="C36:E36"/>
    <mergeCell ref="F36:G36"/>
    <mergeCell ref="H36:H37"/>
    <mergeCell ref="A1:H1"/>
    <mergeCell ref="A3:A4"/>
    <mergeCell ref="B3:B4"/>
    <mergeCell ref="C3:E3"/>
    <mergeCell ref="F3:G3"/>
    <mergeCell ref="H3:H4"/>
  </mergeCells>
  <pageMargins left="0.47244094488188981" right="0.47244094488188981" top="0.78740157480314965" bottom="0.78740157480314965" header="0.51181102362204722" footer="0.51181102362204722"/>
  <pageSetup paperSize="9" scale="95" firstPageNumber="62" orientation="portrait" r:id="rId1"/>
  <headerFooter alignWithMargins="0">
    <oddFooter>&amp;C&amp;"Tahoma,Regular"&amp;9&amp;P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281"/>
  <sheetViews>
    <sheetView rightToLeft="1" workbookViewId="0">
      <selection sqref="A1:XFD1048576"/>
    </sheetView>
  </sheetViews>
  <sheetFormatPr defaultRowHeight="23.45" customHeight="1"/>
  <cols>
    <col min="1" max="1" width="22.625" style="16" customWidth="1"/>
    <col min="2" max="4" width="10.625" style="7" customWidth="1"/>
    <col min="5" max="8" width="10.625" style="8" customWidth="1"/>
  </cols>
  <sheetData>
    <row r="1" spans="1:8" ht="23.45" customHeight="1">
      <c r="A1" s="257" t="s">
        <v>565</v>
      </c>
      <c r="B1" s="257"/>
      <c r="C1" s="257"/>
      <c r="D1" s="257"/>
      <c r="E1" s="257"/>
      <c r="F1" s="257"/>
      <c r="G1" s="257"/>
      <c r="H1" s="257"/>
    </row>
    <row r="2" spans="1:8" ht="20.100000000000001" customHeight="1">
      <c r="A2" s="41"/>
      <c r="B2" s="69"/>
      <c r="C2" s="37"/>
      <c r="D2" s="37"/>
      <c r="E2" s="38"/>
      <c r="F2" s="38"/>
      <c r="G2" s="38"/>
      <c r="H2" s="38"/>
    </row>
    <row r="3" spans="1:8" ht="24.95" customHeight="1">
      <c r="A3" s="258" t="s">
        <v>77</v>
      </c>
      <c r="B3" s="260" t="s">
        <v>544</v>
      </c>
      <c r="C3" s="262" t="s">
        <v>123</v>
      </c>
      <c r="D3" s="263"/>
      <c r="E3" s="264"/>
      <c r="F3" s="253" t="s">
        <v>61</v>
      </c>
      <c r="G3" s="254"/>
      <c r="H3" s="255" t="s">
        <v>545</v>
      </c>
    </row>
    <row r="4" spans="1:8" ht="20.100000000000001" customHeight="1">
      <c r="A4" s="259"/>
      <c r="B4" s="261"/>
      <c r="C4" s="201">
        <v>2018</v>
      </c>
      <c r="D4" s="201">
        <v>2019</v>
      </c>
      <c r="E4" s="202" t="s">
        <v>12</v>
      </c>
      <c r="F4" s="201">
        <v>2018</v>
      </c>
      <c r="G4" s="201">
        <v>2019</v>
      </c>
      <c r="H4" s="256"/>
    </row>
    <row r="5" spans="1:8" ht="12" customHeight="1">
      <c r="A5" s="25"/>
      <c r="B5" s="40"/>
      <c r="C5" s="40"/>
      <c r="D5" s="40"/>
      <c r="E5" s="41"/>
      <c r="F5" s="41"/>
      <c r="G5" s="41"/>
      <c r="H5" s="41"/>
    </row>
    <row r="6" spans="1:8" ht="18" customHeight="1">
      <c r="A6" s="212" t="s">
        <v>144</v>
      </c>
      <c r="B6" s="7">
        <v>372352</v>
      </c>
      <c r="C6" s="7">
        <v>10793.71184</v>
      </c>
      <c r="D6" s="7">
        <v>10945.50121</v>
      </c>
      <c r="E6" s="8">
        <v>1.4</v>
      </c>
      <c r="F6" s="8">
        <v>40.200000000000003</v>
      </c>
      <c r="G6" s="8">
        <v>39.299999999999997</v>
      </c>
      <c r="H6" s="9">
        <v>0.51391592100000005</v>
      </c>
    </row>
    <row r="7" spans="1:8" ht="18" customHeight="1">
      <c r="A7" s="16" t="s">
        <v>333</v>
      </c>
      <c r="B7" s="7">
        <v>151</v>
      </c>
      <c r="C7" s="7">
        <v>10803.47004</v>
      </c>
      <c r="D7" s="7">
        <v>10064.786120000001</v>
      </c>
      <c r="E7" s="8">
        <v>-6.8</v>
      </c>
      <c r="F7" s="8">
        <v>36.1</v>
      </c>
      <c r="G7" s="8">
        <v>40.4</v>
      </c>
      <c r="H7" s="9">
        <v>0.470521044</v>
      </c>
    </row>
    <row r="8" spans="1:8" ht="18" customHeight="1">
      <c r="A8" s="16" t="s">
        <v>305</v>
      </c>
      <c r="B8" s="7">
        <v>626</v>
      </c>
      <c r="C8" s="7">
        <v>8444.4768590000003</v>
      </c>
      <c r="D8" s="7">
        <v>8456.8041809999995</v>
      </c>
      <c r="E8" s="8">
        <v>0.1</v>
      </c>
      <c r="F8" s="8">
        <v>45.2</v>
      </c>
      <c r="G8" s="8">
        <v>41.7</v>
      </c>
      <c r="H8" s="9">
        <v>0.41999603699999999</v>
      </c>
    </row>
    <row r="9" spans="1:8" ht="18" customHeight="1">
      <c r="A9" s="16" t="s">
        <v>578</v>
      </c>
      <c r="B9" s="7">
        <v>7</v>
      </c>
      <c r="C9" s="7">
        <v>4257.21</v>
      </c>
      <c r="D9" s="7">
        <v>4095.822381</v>
      </c>
      <c r="E9" s="8">
        <v>-3.8</v>
      </c>
      <c r="F9" s="8">
        <v>81.8</v>
      </c>
      <c r="G9" s="8">
        <v>85.7</v>
      </c>
      <c r="H9" s="9">
        <v>0.51723858099999998</v>
      </c>
    </row>
    <row r="10" spans="1:8" ht="18" customHeight="1">
      <c r="A10" s="16" t="s">
        <v>357</v>
      </c>
      <c r="B10" s="7">
        <v>56</v>
      </c>
      <c r="C10" s="7">
        <v>9983.4522880000004</v>
      </c>
      <c r="D10" s="7">
        <v>9009.5284080000001</v>
      </c>
      <c r="E10" s="8">
        <v>-9.8000000000000007</v>
      </c>
      <c r="F10" s="8">
        <v>39.200000000000003</v>
      </c>
      <c r="G10" s="8">
        <v>41.1</v>
      </c>
      <c r="H10" s="9">
        <v>0.40298455900000002</v>
      </c>
    </row>
    <row r="11" spans="1:8" ht="18" customHeight="1">
      <c r="A11" s="16" t="s">
        <v>205</v>
      </c>
      <c r="B11" s="7">
        <v>899</v>
      </c>
      <c r="C11" s="7">
        <v>12622.54405</v>
      </c>
      <c r="D11" s="7">
        <v>12517.089400000001</v>
      </c>
      <c r="E11" s="8">
        <v>-0.8</v>
      </c>
      <c r="F11" s="8">
        <v>35.5</v>
      </c>
      <c r="G11" s="8">
        <v>36.4</v>
      </c>
      <c r="H11" s="9">
        <v>0.52415551100000002</v>
      </c>
    </row>
    <row r="12" spans="1:8" ht="18" customHeight="1">
      <c r="A12" s="16" t="s">
        <v>290</v>
      </c>
      <c r="B12" s="7">
        <v>1918</v>
      </c>
      <c r="C12" s="7">
        <v>8877.8556110000009</v>
      </c>
      <c r="D12" s="7">
        <v>8883.1829120000002</v>
      </c>
      <c r="E12" s="8">
        <v>0.1</v>
      </c>
      <c r="F12" s="8">
        <v>40.700000000000003</v>
      </c>
      <c r="G12" s="8">
        <v>40.4</v>
      </c>
      <c r="H12" s="9">
        <v>0.43482322499999998</v>
      </c>
    </row>
    <row r="13" spans="1:8" ht="18" customHeight="1">
      <c r="A13" s="16" t="s">
        <v>358</v>
      </c>
      <c r="B13" s="7">
        <v>16</v>
      </c>
      <c r="C13" s="7">
        <v>6750.3005709999998</v>
      </c>
      <c r="D13" s="7">
        <v>5172.8562499999998</v>
      </c>
      <c r="E13" s="8">
        <v>-23.4</v>
      </c>
      <c r="F13" s="8">
        <v>68.599999999999994</v>
      </c>
      <c r="G13" s="8">
        <v>81.3</v>
      </c>
      <c r="H13" s="9">
        <v>0.36283642500000002</v>
      </c>
    </row>
    <row r="14" spans="1:8" ht="18" customHeight="1">
      <c r="A14" s="16" t="s">
        <v>168</v>
      </c>
      <c r="B14" s="7">
        <v>822</v>
      </c>
      <c r="C14" s="7">
        <v>9566.4358030000003</v>
      </c>
      <c r="D14" s="7">
        <v>9870.6671769999994</v>
      </c>
      <c r="E14" s="8">
        <v>3.2</v>
      </c>
      <c r="F14" s="8">
        <v>39.4</v>
      </c>
      <c r="G14" s="8">
        <v>40</v>
      </c>
      <c r="H14" s="9">
        <v>0.47019724299999999</v>
      </c>
    </row>
    <row r="15" spans="1:8" ht="18" customHeight="1">
      <c r="A15" s="16" t="s">
        <v>169</v>
      </c>
      <c r="B15" s="7">
        <v>1920</v>
      </c>
      <c r="C15" s="7">
        <v>10077.222309999999</v>
      </c>
      <c r="D15" s="7">
        <v>10284.17987</v>
      </c>
      <c r="E15" s="8">
        <v>2.1</v>
      </c>
      <c r="F15" s="8">
        <v>39.6</v>
      </c>
      <c r="G15" s="8">
        <v>36.6</v>
      </c>
      <c r="H15" s="9">
        <v>0.473476752</v>
      </c>
    </row>
    <row r="16" spans="1:8" ht="18" customHeight="1">
      <c r="A16" s="16" t="s">
        <v>206</v>
      </c>
      <c r="B16" s="7">
        <v>789</v>
      </c>
      <c r="C16" s="7">
        <v>8729.7387930000004</v>
      </c>
      <c r="D16" s="7">
        <v>8808.0606630000002</v>
      </c>
      <c r="E16" s="8">
        <v>0.9</v>
      </c>
      <c r="F16" s="8">
        <v>40.299999999999997</v>
      </c>
      <c r="G16" s="8">
        <v>37.5</v>
      </c>
      <c r="H16" s="9">
        <v>0.41543354799999999</v>
      </c>
    </row>
    <row r="17" spans="1:8" ht="18" customHeight="1">
      <c r="A17" s="16" t="s">
        <v>221</v>
      </c>
      <c r="B17" s="7">
        <v>581</v>
      </c>
      <c r="C17" s="7">
        <v>11445.012479999999</v>
      </c>
      <c r="D17" s="7">
        <v>11520.67301</v>
      </c>
      <c r="E17" s="8">
        <v>0.7</v>
      </c>
      <c r="F17" s="8">
        <v>38</v>
      </c>
      <c r="G17" s="8">
        <v>37.299999999999997</v>
      </c>
      <c r="H17" s="9">
        <v>0.48983919999999997</v>
      </c>
    </row>
    <row r="18" spans="1:8" ht="18" customHeight="1">
      <c r="A18" s="16" t="s">
        <v>207</v>
      </c>
      <c r="B18" s="7">
        <v>753</v>
      </c>
      <c r="C18" s="7">
        <v>11737.16106</v>
      </c>
      <c r="D18" s="7">
        <v>11943.172479999999</v>
      </c>
      <c r="E18" s="8">
        <v>1.8</v>
      </c>
      <c r="F18" s="8">
        <v>35.9</v>
      </c>
      <c r="G18" s="8">
        <v>32.4</v>
      </c>
      <c r="H18" s="9">
        <v>0.48256172800000002</v>
      </c>
    </row>
    <row r="19" spans="1:8" ht="18" customHeight="1">
      <c r="A19" s="16" t="s">
        <v>246</v>
      </c>
      <c r="B19" s="7">
        <v>74</v>
      </c>
      <c r="C19" s="7">
        <v>12042.00964</v>
      </c>
      <c r="D19" s="7">
        <v>11016.351849999999</v>
      </c>
      <c r="E19" s="8">
        <v>-8.5</v>
      </c>
      <c r="F19" s="8">
        <v>29.1</v>
      </c>
      <c r="G19" s="8">
        <v>31.1</v>
      </c>
      <c r="H19" s="9">
        <v>0.404594909</v>
      </c>
    </row>
    <row r="20" spans="1:8" ht="18" customHeight="1">
      <c r="A20" s="16" t="s">
        <v>170</v>
      </c>
      <c r="B20" s="7">
        <v>2888</v>
      </c>
      <c r="C20" s="7">
        <v>11103.63076</v>
      </c>
      <c r="D20" s="7">
        <v>11275.75909</v>
      </c>
      <c r="E20" s="8">
        <v>1.6</v>
      </c>
      <c r="F20" s="8">
        <v>30.7</v>
      </c>
      <c r="G20" s="8">
        <v>31.1</v>
      </c>
      <c r="H20" s="9">
        <v>0.44672202100000002</v>
      </c>
    </row>
    <row r="21" spans="1:8" ht="18" customHeight="1">
      <c r="A21" s="16" t="s">
        <v>306</v>
      </c>
      <c r="B21" s="7">
        <v>726</v>
      </c>
      <c r="C21" s="7">
        <v>10816.384459999999</v>
      </c>
      <c r="D21" s="7">
        <v>10688.76137</v>
      </c>
      <c r="E21" s="8">
        <v>-1.2</v>
      </c>
      <c r="F21" s="8">
        <v>29.9</v>
      </c>
      <c r="G21" s="8">
        <v>32</v>
      </c>
      <c r="H21" s="9">
        <v>0.432693565</v>
      </c>
    </row>
    <row r="22" spans="1:8" ht="18" customHeight="1">
      <c r="A22" s="16" t="s">
        <v>359</v>
      </c>
      <c r="B22" s="7">
        <v>53</v>
      </c>
      <c r="C22" s="7">
        <v>11589.681049999999</v>
      </c>
      <c r="D22" s="7">
        <v>11282.54984</v>
      </c>
      <c r="E22" s="8">
        <v>-2.7</v>
      </c>
      <c r="F22" s="8">
        <v>25</v>
      </c>
      <c r="G22" s="8">
        <v>34</v>
      </c>
      <c r="H22" s="9">
        <v>0.40853987400000003</v>
      </c>
    </row>
    <row r="23" spans="1:8" ht="18" customHeight="1">
      <c r="A23" s="16" t="s">
        <v>247</v>
      </c>
      <c r="B23" s="7">
        <v>117</v>
      </c>
      <c r="C23" s="7">
        <v>11014.702600000001</v>
      </c>
      <c r="D23" s="7">
        <v>11849.204180000001</v>
      </c>
      <c r="E23" s="8">
        <v>7.6</v>
      </c>
      <c r="F23" s="8">
        <v>40.9</v>
      </c>
      <c r="G23" s="8">
        <v>38.5</v>
      </c>
      <c r="H23" s="9">
        <v>0.50659664900000001</v>
      </c>
    </row>
    <row r="24" spans="1:8" ht="18" customHeight="1">
      <c r="A24" s="16" t="s">
        <v>248</v>
      </c>
      <c r="B24" s="7">
        <v>215</v>
      </c>
      <c r="C24" s="7">
        <v>9427.1776609999997</v>
      </c>
      <c r="D24" s="7">
        <v>10382.37729</v>
      </c>
      <c r="E24" s="8">
        <v>10.1</v>
      </c>
      <c r="F24" s="8">
        <v>34</v>
      </c>
      <c r="G24" s="8">
        <v>33.5</v>
      </c>
      <c r="H24" s="9">
        <v>0.43424058799999998</v>
      </c>
    </row>
    <row r="25" spans="1:8" ht="18" customHeight="1">
      <c r="A25" s="16" t="s">
        <v>171</v>
      </c>
      <c r="B25" s="7">
        <v>1166</v>
      </c>
      <c r="C25" s="7">
        <v>8116.1782149999999</v>
      </c>
      <c r="D25" s="7">
        <v>8054.1435060000003</v>
      </c>
      <c r="E25" s="8">
        <v>-0.8</v>
      </c>
      <c r="F25" s="8">
        <v>49.1</v>
      </c>
      <c r="G25" s="8">
        <v>44.7</v>
      </c>
      <c r="H25" s="9">
        <v>0.43320124100000001</v>
      </c>
    </row>
    <row r="26" spans="1:8" ht="18" customHeight="1">
      <c r="A26" s="16" t="s">
        <v>249</v>
      </c>
      <c r="B26" s="7">
        <v>88</v>
      </c>
      <c r="C26" s="7">
        <v>12335.41761</v>
      </c>
      <c r="D26" s="7">
        <v>13441.55574</v>
      </c>
      <c r="E26" s="8">
        <v>9</v>
      </c>
      <c r="F26" s="8">
        <v>43.5</v>
      </c>
      <c r="G26" s="8">
        <v>37.5</v>
      </c>
      <c r="H26" s="9">
        <v>0.56648290999999995</v>
      </c>
    </row>
    <row r="27" spans="1:8" ht="18" customHeight="1">
      <c r="A27" s="16" t="s">
        <v>222</v>
      </c>
      <c r="B27" s="7">
        <v>455</v>
      </c>
      <c r="C27" s="7">
        <v>12023.236709999999</v>
      </c>
      <c r="D27" s="7">
        <v>12668.361269999999</v>
      </c>
      <c r="E27" s="8">
        <v>5.4</v>
      </c>
      <c r="F27" s="8">
        <v>33.4</v>
      </c>
      <c r="G27" s="8">
        <v>33.4</v>
      </c>
      <c r="H27" s="9">
        <v>0.47762157300000002</v>
      </c>
    </row>
    <row r="28" spans="1:8" ht="18" customHeight="1">
      <c r="A28" s="16" t="s">
        <v>250</v>
      </c>
      <c r="B28" s="7">
        <v>145</v>
      </c>
      <c r="C28" s="7">
        <v>13720.043379999999</v>
      </c>
      <c r="D28" s="7">
        <v>13370.668180000001</v>
      </c>
      <c r="E28" s="8">
        <v>-2.5</v>
      </c>
      <c r="F28" s="8">
        <v>44.5</v>
      </c>
      <c r="G28" s="8">
        <v>40</v>
      </c>
      <c r="H28" s="9">
        <v>0.58401219100000001</v>
      </c>
    </row>
    <row r="29" spans="1:8" ht="18" customHeight="1">
      <c r="A29" s="16" t="s">
        <v>307</v>
      </c>
      <c r="B29" s="7">
        <v>503</v>
      </c>
      <c r="C29" s="7">
        <v>8270.489587</v>
      </c>
      <c r="D29" s="7">
        <v>7890.8948559999999</v>
      </c>
      <c r="E29" s="8">
        <v>-4.5999999999999996</v>
      </c>
      <c r="F29" s="8">
        <v>41.9</v>
      </c>
      <c r="G29" s="8">
        <v>42.3</v>
      </c>
      <c r="H29" s="9">
        <v>0.39257659299999997</v>
      </c>
    </row>
    <row r="30" spans="1:8" ht="18" customHeight="1">
      <c r="A30" s="16" t="s">
        <v>223</v>
      </c>
      <c r="B30" s="7">
        <v>410</v>
      </c>
      <c r="C30" s="7">
        <v>13581.91662</v>
      </c>
      <c r="D30" s="7">
        <v>14743.349620000001</v>
      </c>
      <c r="E30" s="8">
        <v>8.6</v>
      </c>
      <c r="F30" s="8">
        <v>38.299999999999997</v>
      </c>
      <c r="G30" s="8">
        <v>38.299999999999997</v>
      </c>
      <c r="H30" s="9">
        <v>0.60021542299999997</v>
      </c>
    </row>
    <row r="31" spans="1:8" ht="18" customHeight="1">
      <c r="A31" s="16" t="s">
        <v>208</v>
      </c>
      <c r="B31" s="7">
        <v>657</v>
      </c>
      <c r="C31" s="7">
        <v>9487.9109050000006</v>
      </c>
      <c r="D31" s="7">
        <v>9951.2442159999991</v>
      </c>
      <c r="E31" s="8">
        <v>4.9000000000000004</v>
      </c>
      <c r="F31" s="8">
        <v>43.3</v>
      </c>
      <c r="G31" s="8">
        <v>41.6</v>
      </c>
      <c r="H31" s="9">
        <v>0.482120416</v>
      </c>
    </row>
    <row r="32" spans="1:8" ht="18" customHeight="1">
      <c r="A32" s="16" t="s">
        <v>146</v>
      </c>
      <c r="B32" s="7">
        <v>7454</v>
      </c>
      <c r="C32" s="7">
        <v>9558.6412149999996</v>
      </c>
      <c r="D32" s="7">
        <v>9738.2218830000002</v>
      </c>
      <c r="E32" s="8">
        <v>1.9</v>
      </c>
      <c r="F32" s="8">
        <v>43.9</v>
      </c>
      <c r="G32" s="8">
        <v>42.8</v>
      </c>
      <c r="H32" s="9">
        <v>0.488200682</v>
      </c>
    </row>
    <row r="33" spans="1:8" ht="18" customHeight="1">
      <c r="A33" s="16" t="s">
        <v>150</v>
      </c>
      <c r="B33" s="7">
        <v>5044</v>
      </c>
      <c r="C33" s="7">
        <v>9607.6953140000005</v>
      </c>
      <c r="D33" s="7">
        <v>9777.0409930000005</v>
      </c>
      <c r="E33" s="8">
        <v>1.8</v>
      </c>
      <c r="F33" s="8">
        <v>44.4</v>
      </c>
      <c r="G33" s="8">
        <v>42.2</v>
      </c>
      <c r="H33" s="9">
        <v>0.49681291500000002</v>
      </c>
    </row>
    <row r="34" spans="1:8" ht="18" customHeight="1">
      <c r="A34" s="16" t="s">
        <v>293</v>
      </c>
      <c r="B34" s="7">
        <v>1452</v>
      </c>
      <c r="C34" s="7">
        <v>9452.1022720000001</v>
      </c>
      <c r="D34" s="7">
        <v>9399.4517959999994</v>
      </c>
      <c r="E34" s="8">
        <v>-0.6</v>
      </c>
      <c r="F34" s="8">
        <v>39.4</v>
      </c>
      <c r="G34" s="8">
        <v>38.5</v>
      </c>
      <c r="H34" s="9">
        <v>0.44990223699999998</v>
      </c>
    </row>
    <row r="35" spans="1:8" ht="18" customHeight="1">
      <c r="A35" s="16" t="s">
        <v>209</v>
      </c>
      <c r="B35" s="7">
        <v>1032</v>
      </c>
      <c r="C35" s="7">
        <v>12465.198189999999</v>
      </c>
      <c r="D35" s="7">
        <v>12913.09165</v>
      </c>
      <c r="E35" s="8">
        <v>3.6</v>
      </c>
      <c r="F35" s="8">
        <v>29.2</v>
      </c>
      <c r="G35" s="8">
        <v>29</v>
      </c>
      <c r="H35" s="9">
        <v>0.45456435899999997</v>
      </c>
    </row>
    <row r="36" spans="1:8" ht="18" customHeight="1">
      <c r="A36" s="16" t="s">
        <v>147</v>
      </c>
      <c r="B36" s="7">
        <v>6013</v>
      </c>
      <c r="C36" s="7">
        <v>9998.3628250000002</v>
      </c>
      <c r="D36" s="7">
        <v>10497.269329999999</v>
      </c>
      <c r="E36" s="8">
        <v>5</v>
      </c>
      <c r="F36" s="8">
        <v>44.2</v>
      </c>
      <c r="G36" s="8">
        <v>41.8</v>
      </c>
      <c r="H36" s="9">
        <v>0.514363923</v>
      </c>
    </row>
    <row r="37" spans="1:8" ht="18" customHeight="1">
      <c r="A37" s="16" t="s">
        <v>334</v>
      </c>
      <c r="B37" s="7">
        <v>253</v>
      </c>
      <c r="C37" s="7">
        <v>8433.5892359999998</v>
      </c>
      <c r="D37" s="7">
        <v>8578.5337679999993</v>
      </c>
      <c r="E37" s="8">
        <v>1.7</v>
      </c>
      <c r="F37" s="8">
        <v>45.8</v>
      </c>
      <c r="G37" s="8">
        <v>45.5</v>
      </c>
      <c r="H37" s="9">
        <v>0.444075901</v>
      </c>
    </row>
    <row r="38" spans="1:8" ht="18" customHeight="1">
      <c r="A38" s="16" t="s">
        <v>335</v>
      </c>
      <c r="B38" s="7">
        <v>341</v>
      </c>
      <c r="C38" s="7">
        <v>6964.7842479999999</v>
      </c>
      <c r="D38" s="7">
        <v>7291.5182750000004</v>
      </c>
      <c r="E38" s="8">
        <v>4.7</v>
      </c>
      <c r="F38" s="8">
        <v>47.6</v>
      </c>
      <c r="G38" s="8">
        <v>45.5</v>
      </c>
      <c r="H38" s="9">
        <v>0.39904424300000002</v>
      </c>
    </row>
    <row r="39" spans="1:8" ht="18" customHeight="1">
      <c r="A39" s="16" t="s">
        <v>336</v>
      </c>
      <c r="B39" s="7">
        <v>224</v>
      </c>
      <c r="C39" s="7">
        <v>8827.3501950000009</v>
      </c>
      <c r="D39" s="7">
        <v>8204.4760939999996</v>
      </c>
      <c r="E39" s="8">
        <v>-7.1</v>
      </c>
      <c r="F39" s="8">
        <v>43.8</v>
      </c>
      <c r="G39" s="8">
        <v>44.6</v>
      </c>
      <c r="H39" s="9">
        <v>0.42291843000000001</v>
      </c>
    </row>
    <row r="40" spans="1:8" ht="18" customHeight="1">
      <c r="A40" s="16" t="s">
        <v>360</v>
      </c>
      <c r="B40" s="7">
        <v>11</v>
      </c>
      <c r="C40" s="7">
        <v>5821.325167</v>
      </c>
      <c r="D40" s="7">
        <v>7494.403636</v>
      </c>
      <c r="E40" s="8">
        <v>28.7</v>
      </c>
      <c r="F40" s="8">
        <v>60</v>
      </c>
      <c r="G40" s="8">
        <v>45.5</v>
      </c>
      <c r="H40" s="9">
        <v>0.402648858</v>
      </c>
    </row>
    <row r="41" spans="1:8" ht="18" customHeight="1">
      <c r="A41" s="16" t="s">
        <v>224</v>
      </c>
      <c r="B41" s="7">
        <v>138</v>
      </c>
      <c r="C41" s="7">
        <v>8513.3468830000002</v>
      </c>
      <c r="D41" s="7">
        <v>8690.7866300000005</v>
      </c>
      <c r="E41" s="8">
        <v>2.1</v>
      </c>
      <c r="F41" s="8">
        <v>53.3</v>
      </c>
      <c r="G41" s="8">
        <v>51.4</v>
      </c>
      <c r="H41" s="9">
        <v>0.50149352999999997</v>
      </c>
    </row>
    <row r="42" spans="1:8" ht="18" customHeight="1">
      <c r="A42" s="16" t="s">
        <v>570</v>
      </c>
      <c r="B42" s="7">
        <v>249</v>
      </c>
      <c r="C42" s="7">
        <v>12207.159820000001</v>
      </c>
      <c r="D42" s="7">
        <v>13528.29891</v>
      </c>
      <c r="E42" s="8">
        <v>10.8</v>
      </c>
      <c r="F42" s="8">
        <v>33.5</v>
      </c>
      <c r="G42" s="8">
        <v>29.7</v>
      </c>
      <c r="H42" s="9">
        <v>0.49909448299999998</v>
      </c>
    </row>
    <row r="43" spans="1:8" ht="18" customHeight="1">
      <c r="A43" s="16" t="s">
        <v>308</v>
      </c>
      <c r="B43" s="7">
        <v>400</v>
      </c>
      <c r="C43" s="7">
        <v>6122.4534379999996</v>
      </c>
      <c r="D43" s="7">
        <v>6678.4015920000002</v>
      </c>
      <c r="E43" s="8">
        <v>9.1</v>
      </c>
      <c r="F43" s="8">
        <v>57</v>
      </c>
      <c r="G43" s="8">
        <v>59.3</v>
      </c>
      <c r="H43" s="9">
        <v>0.45150445</v>
      </c>
    </row>
    <row r="44" spans="1:8" ht="23.1" customHeight="1">
      <c r="A44" s="257" t="s">
        <v>62</v>
      </c>
      <c r="B44" s="257"/>
      <c r="C44" s="257"/>
      <c r="D44" s="257"/>
      <c r="E44" s="257"/>
      <c r="F44" s="257"/>
      <c r="G44" s="257"/>
      <c r="H44" s="257"/>
    </row>
    <row r="45" spans="1:8" ht="20.100000000000001" customHeight="1">
      <c r="A45" s="41"/>
      <c r="B45" s="69"/>
      <c r="C45" s="37"/>
      <c r="D45" s="37"/>
      <c r="E45" s="38"/>
      <c r="F45" s="38"/>
      <c r="G45" s="38"/>
      <c r="H45" s="38"/>
    </row>
    <row r="46" spans="1:8" ht="23.45" customHeight="1">
      <c r="A46" s="258" t="s">
        <v>77</v>
      </c>
      <c r="B46" s="260" t="s">
        <v>544</v>
      </c>
      <c r="C46" s="262" t="s">
        <v>123</v>
      </c>
      <c r="D46" s="263"/>
      <c r="E46" s="264"/>
      <c r="F46" s="265" t="s">
        <v>63</v>
      </c>
      <c r="G46" s="266"/>
      <c r="H46" s="255" t="s">
        <v>545</v>
      </c>
    </row>
    <row r="47" spans="1:8" ht="20.100000000000001" customHeight="1">
      <c r="A47" s="259"/>
      <c r="B47" s="261"/>
      <c r="C47" s="201">
        <v>2018</v>
      </c>
      <c r="D47" s="201">
        <v>2019</v>
      </c>
      <c r="E47" s="202" t="s">
        <v>12</v>
      </c>
      <c r="F47" s="201">
        <v>2018</v>
      </c>
      <c r="G47" s="201">
        <v>2019</v>
      </c>
      <c r="H47" s="256"/>
    </row>
    <row r="48" spans="1:8" ht="12" customHeight="1">
      <c r="A48" s="25"/>
      <c r="B48" s="40"/>
      <c r="C48" s="40"/>
      <c r="D48" s="40"/>
      <c r="E48" s="41"/>
      <c r="F48" s="41"/>
      <c r="G48" s="41"/>
      <c r="H48" s="41"/>
    </row>
    <row r="49" spans="1:8" ht="18" customHeight="1">
      <c r="A49" s="16" t="s">
        <v>225</v>
      </c>
      <c r="B49" s="7">
        <v>394</v>
      </c>
      <c r="C49" s="7">
        <v>11700.51145</v>
      </c>
      <c r="D49" s="7">
        <v>11801.07523</v>
      </c>
      <c r="E49" s="8">
        <v>0.9</v>
      </c>
      <c r="F49" s="8">
        <v>31.5</v>
      </c>
      <c r="G49" s="8">
        <v>31.7</v>
      </c>
      <c r="H49" s="9">
        <v>0.47278637200000001</v>
      </c>
    </row>
    <row r="50" spans="1:8" ht="18" customHeight="1">
      <c r="A50" s="16" t="s">
        <v>251</v>
      </c>
      <c r="B50" s="7">
        <v>108</v>
      </c>
      <c r="C50" s="7">
        <v>13609.652249999999</v>
      </c>
      <c r="D50" s="7">
        <v>14935.19519</v>
      </c>
      <c r="E50" s="8">
        <v>9.6999999999999993</v>
      </c>
      <c r="F50" s="8">
        <v>28.4</v>
      </c>
      <c r="G50" s="8">
        <v>25</v>
      </c>
      <c r="H50" s="9">
        <v>0.451923028</v>
      </c>
    </row>
    <row r="51" spans="1:8" ht="18" customHeight="1">
      <c r="A51" s="16" t="s">
        <v>252</v>
      </c>
      <c r="B51" s="7">
        <v>204</v>
      </c>
      <c r="C51" s="7">
        <v>11127.57561</v>
      </c>
      <c r="D51" s="7">
        <v>11848.044760000001</v>
      </c>
      <c r="E51" s="8">
        <v>6.5</v>
      </c>
      <c r="F51" s="8">
        <v>45.7</v>
      </c>
      <c r="G51" s="8">
        <v>48.5</v>
      </c>
      <c r="H51" s="9">
        <v>0.61478867800000003</v>
      </c>
    </row>
    <row r="52" spans="1:8" ht="18" customHeight="1">
      <c r="A52" s="16" t="s">
        <v>210</v>
      </c>
      <c r="B52" s="7">
        <v>610</v>
      </c>
      <c r="C52" s="7">
        <v>9648.5692589999999</v>
      </c>
      <c r="D52" s="7">
        <v>10003.216770000001</v>
      </c>
      <c r="E52" s="8">
        <v>3.7</v>
      </c>
      <c r="F52" s="8">
        <v>41.7</v>
      </c>
      <c r="G52" s="8">
        <v>39</v>
      </c>
      <c r="H52" s="9">
        <v>0.457217027</v>
      </c>
    </row>
    <row r="53" spans="1:8" ht="18" customHeight="1">
      <c r="A53" s="16" t="s">
        <v>156</v>
      </c>
      <c r="B53" s="7">
        <v>2954</v>
      </c>
      <c r="C53" s="7">
        <v>8824.4413339999992</v>
      </c>
      <c r="D53" s="7">
        <v>8825.3714440000003</v>
      </c>
      <c r="E53" s="8">
        <v>0</v>
      </c>
      <c r="F53" s="8">
        <v>47.7</v>
      </c>
      <c r="G53" s="8">
        <v>46.9</v>
      </c>
      <c r="H53" s="9">
        <v>0.48023989299999997</v>
      </c>
    </row>
    <row r="54" spans="1:8" ht="18" customHeight="1">
      <c r="A54" s="16" t="s">
        <v>172</v>
      </c>
      <c r="B54" s="7">
        <v>1042</v>
      </c>
      <c r="C54" s="7">
        <v>7356.8990190000004</v>
      </c>
      <c r="D54" s="7">
        <v>7135.216203</v>
      </c>
      <c r="E54" s="8">
        <v>-3</v>
      </c>
      <c r="F54" s="8">
        <v>50.9</v>
      </c>
      <c r="G54" s="8">
        <v>49.3</v>
      </c>
      <c r="H54" s="9">
        <v>0.40473203800000002</v>
      </c>
    </row>
    <row r="55" spans="1:8" ht="18" customHeight="1">
      <c r="A55" s="16" t="s">
        <v>151</v>
      </c>
      <c r="B55" s="7">
        <v>4289</v>
      </c>
      <c r="C55" s="7">
        <v>8544.9108429999997</v>
      </c>
      <c r="D55" s="7">
        <v>8596.7104610000006</v>
      </c>
      <c r="E55" s="8">
        <v>0.6</v>
      </c>
      <c r="F55" s="8">
        <v>48.5</v>
      </c>
      <c r="G55" s="8">
        <v>48.4</v>
      </c>
      <c r="H55" s="9">
        <v>0.48883657699999999</v>
      </c>
    </row>
    <row r="56" spans="1:8" ht="18" customHeight="1">
      <c r="A56" s="16" t="s">
        <v>226</v>
      </c>
      <c r="B56" s="7">
        <v>215</v>
      </c>
      <c r="C56" s="7">
        <v>7604.5111479999996</v>
      </c>
      <c r="D56" s="7">
        <v>8541.011853</v>
      </c>
      <c r="E56" s="8">
        <v>12.3</v>
      </c>
      <c r="F56" s="8">
        <v>47.4</v>
      </c>
      <c r="G56" s="8">
        <v>42.8</v>
      </c>
      <c r="H56" s="9">
        <v>0.46120011100000002</v>
      </c>
    </row>
    <row r="57" spans="1:8" ht="18" customHeight="1">
      <c r="A57" s="16" t="s">
        <v>211</v>
      </c>
      <c r="B57" s="7">
        <v>936</v>
      </c>
      <c r="C57" s="7">
        <v>13062.29291</v>
      </c>
      <c r="D57" s="7">
        <v>13009.551740000001</v>
      </c>
      <c r="E57" s="8">
        <v>-0.4</v>
      </c>
      <c r="F57" s="8">
        <v>34.799999999999997</v>
      </c>
      <c r="G57" s="8">
        <v>35.5</v>
      </c>
      <c r="H57" s="9">
        <v>0.52922492499999996</v>
      </c>
    </row>
    <row r="58" spans="1:8" ht="18" customHeight="1">
      <c r="A58" s="16" t="s">
        <v>337</v>
      </c>
      <c r="B58" s="7">
        <v>312</v>
      </c>
      <c r="C58" s="7">
        <v>8470.5763029999998</v>
      </c>
      <c r="D58" s="7">
        <v>8476.0509700000002</v>
      </c>
      <c r="E58" s="8">
        <v>0.1</v>
      </c>
      <c r="F58" s="8">
        <v>39.799999999999997</v>
      </c>
      <c r="G58" s="8">
        <v>40.1</v>
      </c>
      <c r="H58" s="9">
        <v>0.40760210899999999</v>
      </c>
    </row>
    <row r="59" spans="1:8" ht="18" customHeight="1">
      <c r="A59" s="16" t="s">
        <v>338</v>
      </c>
      <c r="B59" s="7">
        <v>225</v>
      </c>
      <c r="C59" s="7">
        <v>8910.0788780000003</v>
      </c>
      <c r="D59" s="7">
        <v>8308.4415630000003</v>
      </c>
      <c r="E59" s="8">
        <v>-6.8</v>
      </c>
      <c r="F59" s="8">
        <v>39.299999999999997</v>
      </c>
      <c r="G59" s="8">
        <v>39.6</v>
      </c>
      <c r="H59" s="9">
        <v>0.39882723399999997</v>
      </c>
    </row>
    <row r="60" spans="1:8" ht="18" customHeight="1">
      <c r="A60" s="16" t="s">
        <v>339</v>
      </c>
      <c r="B60" s="7">
        <v>205</v>
      </c>
      <c r="C60" s="7">
        <v>9141.2684129999998</v>
      </c>
      <c r="D60" s="7">
        <v>9845.0026589999998</v>
      </c>
      <c r="E60" s="8">
        <v>7.7</v>
      </c>
      <c r="F60" s="8">
        <v>34.6</v>
      </c>
      <c r="G60" s="8">
        <v>33.700000000000003</v>
      </c>
      <c r="H60" s="9">
        <v>0.40487459399999998</v>
      </c>
    </row>
    <row r="61" spans="1:8" ht="18" customHeight="1">
      <c r="A61" s="16" t="s">
        <v>253</v>
      </c>
      <c r="B61" s="7">
        <v>40</v>
      </c>
      <c r="C61" s="7">
        <v>7370.880537</v>
      </c>
      <c r="D61" s="7">
        <v>8460.5743330000005</v>
      </c>
      <c r="E61" s="8">
        <v>14.8</v>
      </c>
      <c r="F61" s="8">
        <v>48.9</v>
      </c>
      <c r="G61" s="8">
        <v>40</v>
      </c>
      <c r="H61" s="9">
        <v>0.40398409699999999</v>
      </c>
    </row>
    <row r="62" spans="1:8" ht="18" customHeight="1">
      <c r="A62" s="16" t="s">
        <v>571</v>
      </c>
      <c r="B62" s="7">
        <v>48</v>
      </c>
      <c r="C62" s="7">
        <v>10360.800429999999</v>
      </c>
      <c r="D62" s="7">
        <v>10617.9553</v>
      </c>
      <c r="E62" s="8">
        <v>2.5</v>
      </c>
      <c r="F62" s="8">
        <v>32.700000000000003</v>
      </c>
      <c r="G62" s="8">
        <v>35.4</v>
      </c>
      <c r="H62" s="9">
        <v>0.43509637699999998</v>
      </c>
    </row>
    <row r="63" spans="1:8" ht="18" customHeight="1">
      <c r="A63" s="16" t="s">
        <v>227</v>
      </c>
      <c r="B63" s="7">
        <v>369</v>
      </c>
      <c r="C63" s="7">
        <v>11837.501560000001</v>
      </c>
      <c r="D63" s="7">
        <v>12054.46098</v>
      </c>
      <c r="E63" s="8">
        <v>1.8</v>
      </c>
      <c r="F63" s="8">
        <v>30.6</v>
      </c>
      <c r="G63" s="8">
        <v>34.700000000000003</v>
      </c>
      <c r="H63" s="9">
        <v>0.48785503200000002</v>
      </c>
    </row>
    <row r="64" spans="1:8" ht="18" customHeight="1">
      <c r="A64" s="16" t="s">
        <v>152</v>
      </c>
      <c r="B64" s="7">
        <v>5872</v>
      </c>
      <c r="C64" s="7">
        <v>9009.3862229999995</v>
      </c>
      <c r="D64" s="7">
        <v>9190.4518850000004</v>
      </c>
      <c r="E64" s="8">
        <v>2</v>
      </c>
      <c r="F64" s="8">
        <v>45.3</v>
      </c>
      <c r="G64" s="8">
        <v>43.1</v>
      </c>
      <c r="H64" s="9">
        <v>0.481238675</v>
      </c>
    </row>
    <row r="65" spans="1:8" ht="18" customHeight="1">
      <c r="A65" s="16" t="s">
        <v>309</v>
      </c>
      <c r="B65" s="7">
        <v>731</v>
      </c>
      <c r="C65" s="7">
        <v>9260.7062769999993</v>
      </c>
      <c r="D65" s="7">
        <v>9194.2427169999992</v>
      </c>
      <c r="E65" s="8">
        <v>-0.7</v>
      </c>
      <c r="F65" s="8">
        <v>37.9</v>
      </c>
      <c r="G65" s="8">
        <v>37.200000000000003</v>
      </c>
      <c r="H65" s="9">
        <v>0.43017978600000001</v>
      </c>
    </row>
    <row r="66" spans="1:8" ht="18" customHeight="1">
      <c r="A66" s="16" t="s">
        <v>340</v>
      </c>
      <c r="B66" s="7">
        <v>197</v>
      </c>
      <c r="C66" s="7">
        <v>5872.8067129999999</v>
      </c>
      <c r="D66" s="7">
        <v>6014.8963160000003</v>
      </c>
      <c r="E66" s="8">
        <v>2.4</v>
      </c>
      <c r="F66" s="8">
        <v>63.5</v>
      </c>
      <c r="G66" s="8">
        <v>59.9</v>
      </c>
      <c r="H66" s="9">
        <v>0.45656537699999999</v>
      </c>
    </row>
    <row r="67" spans="1:8" ht="18" customHeight="1">
      <c r="A67" s="16" t="s">
        <v>341</v>
      </c>
      <c r="B67" s="7">
        <v>383</v>
      </c>
      <c r="C67" s="7">
        <v>7777.3678090000003</v>
      </c>
      <c r="D67" s="7">
        <v>8300.3654769999994</v>
      </c>
      <c r="E67" s="8">
        <v>6.7</v>
      </c>
      <c r="F67" s="8">
        <v>43.5</v>
      </c>
      <c r="G67" s="8">
        <v>41</v>
      </c>
      <c r="H67" s="9">
        <v>0.406750842</v>
      </c>
    </row>
    <row r="68" spans="1:8" ht="18" customHeight="1">
      <c r="A68" s="16" t="s">
        <v>310</v>
      </c>
      <c r="B68" s="7">
        <v>132</v>
      </c>
      <c r="C68" s="7">
        <v>7466.9115549999997</v>
      </c>
      <c r="D68" s="7">
        <v>8671.5198299999993</v>
      </c>
      <c r="E68" s="8">
        <v>16.100000000000001</v>
      </c>
      <c r="F68" s="8">
        <v>52.2</v>
      </c>
      <c r="G68" s="8">
        <v>44.7</v>
      </c>
      <c r="H68" s="9">
        <v>0.45636801700000001</v>
      </c>
    </row>
    <row r="69" spans="1:8" ht="18" customHeight="1">
      <c r="A69" s="16" t="s">
        <v>361</v>
      </c>
      <c r="B69" s="7">
        <v>221</v>
      </c>
      <c r="C69" s="7">
        <v>11228.50534</v>
      </c>
      <c r="D69" s="7">
        <v>10272.31574</v>
      </c>
      <c r="E69" s="8">
        <v>-8.5</v>
      </c>
      <c r="F69" s="8">
        <v>34.6</v>
      </c>
      <c r="G69" s="8">
        <v>38.5</v>
      </c>
      <c r="H69" s="9">
        <v>0.47128667699999999</v>
      </c>
    </row>
    <row r="70" spans="1:8" ht="18" customHeight="1">
      <c r="A70" s="16" t="s">
        <v>311</v>
      </c>
      <c r="B70" s="7">
        <v>347</v>
      </c>
      <c r="C70" s="7">
        <v>8320.6731689999997</v>
      </c>
      <c r="D70" s="7">
        <v>8540.5457609999994</v>
      </c>
      <c r="E70" s="8">
        <v>2.6</v>
      </c>
      <c r="F70" s="8">
        <v>45.5</v>
      </c>
      <c r="G70" s="8">
        <v>41.5</v>
      </c>
      <c r="H70" s="9">
        <v>0.45332327900000002</v>
      </c>
    </row>
    <row r="71" spans="1:8" ht="18" customHeight="1">
      <c r="A71" s="16" t="s">
        <v>228</v>
      </c>
      <c r="B71" s="7">
        <v>161</v>
      </c>
      <c r="C71" s="7">
        <v>8412.5015760000006</v>
      </c>
      <c r="D71" s="7">
        <v>8290.2086749999999</v>
      </c>
      <c r="E71" s="8">
        <v>-1.5</v>
      </c>
      <c r="F71" s="8">
        <v>42</v>
      </c>
      <c r="G71" s="8">
        <v>41</v>
      </c>
      <c r="H71" s="9">
        <v>0.42026468299999997</v>
      </c>
    </row>
    <row r="72" spans="1:8" ht="18" customHeight="1">
      <c r="A72" s="16" t="s">
        <v>254</v>
      </c>
      <c r="B72" s="7">
        <v>99</v>
      </c>
      <c r="C72" s="7">
        <v>11301.91239</v>
      </c>
      <c r="D72" s="7">
        <v>14445.742260000001</v>
      </c>
      <c r="E72" s="8">
        <v>27.8</v>
      </c>
      <c r="F72" s="8">
        <v>36.700000000000003</v>
      </c>
      <c r="G72" s="8">
        <v>29.3</v>
      </c>
      <c r="H72" s="9">
        <v>0.47477824200000002</v>
      </c>
    </row>
    <row r="73" spans="1:8" ht="18" customHeight="1">
      <c r="A73" s="16" t="s">
        <v>255</v>
      </c>
      <c r="B73" s="7">
        <v>78</v>
      </c>
      <c r="C73" s="7">
        <v>10326.242270000001</v>
      </c>
      <c r="D73" s="7">
        <v>11332.7508</v>
      </c>
      <c r="E73" s="8">
        <v>9.6999999999999993</v>
      </c>
      <c r="F73" s="8">
        <v>37</v>
      </c>
      <c r="G73" s="8">
        <v>35.9</v>
      </c>
      <c r="H73" s="9">
        <v>0.50513742100000003</v>
      </c>
    </row>
    <row r="74" spans="1:8" ht="18" customHeight="1">
      <c r="A74" s="16" t="s">
        <v>212</v>
      </c>
      <c r="B74" s="7">
        <v>715</v>
      </c>
      <c r="C74" s="7">
        <v>10106.75223</v>
      </c>
      <c r="D74" s="7">
        <v>9998.4803709999996</v>
      </c>
      <c r="E74" s="8">
        <v>-1.1000000000000001</v>
      </c>
      <c r="F74" s="8">
        <v>40.6</v>
      </c>
      <c r="G74" s="8">
        <v>42</v>
      </c>
      <c r="H74" s="9">
        <v>0.51005563499999995</v>
      </c>
    </row>
    <row r="75" spans="1:8" ht="18" customHeight="1">
      <c r="A75" s="16" t="s">
        <v>173</v>
      </c>
      <c r="B75" s="7">
        <v>1160</v>
      </c>
      <c r="C75" s="7">
        <v>14316.541880000001</v>
      </c>
      <c r="D75" s="7">
        <v>13834.310939999999</v>
      </c>
      <c r="E75" s="8">
        <v>-3.4</v>
      </c>
      <c r="F75" s="8">
        <v>33.799999999999997</v>
      </c>
      <c r="G75" s="8">
        <v>36.6</v>
      </c>
      <c r="H75" s="9">
        <v>0.55060352099999998</v>
      </c>
    </row>
    <row r="76" spans="1:8" ht="18" customHeight="1">
      <c r="A76" s="16" t="s">
        <v>157</v>
      </c>
      <c r="B76" s="7">
        <v>3601</v>
      </c>
      <c r="C76" s="7">
        <v>13145.8513</v>
      </c>
      <c r="D76" s="7">
        <v>13301.28319</v>
      </c>
      <c r="E76" s="8">
        <v>1.2</v>
      </c>
      <c r="F76" s="8">
        <v>34.299999999999997</v>
      </c>
      <c r="G76" s="8">
        <v>33.700000000000003</v>
      </c>
      <c r="H76" s="9">
        <v>0.52235239200000005</v>
      </c>
    </row>
    <row r="77" spans="1:8" ht="18" customHeight="1">
      <c r="A77" s="16" t="s">
        <v>174</v>
      </c>
      <c r="B77" s="7">
        <v>1070</v>
      </c>
      <c r="C77" s="7">
        <v>11532.77475</v>
      </c>
      <c r="D77" s="7">
        <v>11496.267680000001</v>
      </c>
      <c r="E77" s="8">
        <v>-0.3</v>
      </c>
      <c r="F77" s="8">
        <v>33.1</v>
      </c>
      <c r="G77" s="8">
        <v>34.6</v>
      </c>
      <c r="H77" s="9">
        <v>0.47284358700000001</v>
      </c>
    </row>
    <row r="78" spans="1:8" ht="18" customHeight="1">
      <c r="A78" s="16" t="s">
        <v>175</v>
      </c>
      <c r="B78" s="7">
        <v>1002</v>
      </c>
      <c r="C78" s="7">
        <v>11165.68766</v>
      </c>
      <c r="D78" s="7">
        <v>11066.3225</v>
      </c>
      <c r="E78" s="8">
        <v>-0.9</v>
      </c>
      <c r="F78" s="8">
        <v>35.1</v>
      </c>
      <c r="G78" s="8">
        <v>35.6</v>
      </c>
      <c r="H78" s="9">
        <v>0.47666661599999999</v>
      </c>
    </row>
    <row r="79" spans="1:8" ht="18" customHeight="1">
      <c r="A79" s="16" t="s">
        <v>256</v>
      </c>
      <c r="B79" s="7">
        <v>137</v>
      </c>
      <c r="C79" s="7">
        <v>12481.500959999999</v>
      </c>
      <c r="D79" s="7">
        <v>13648.647489999999</v>
      </c>
      <c r="E79" s="8">
        <v>9.4</v>
      </c>
      <c r="F79" s="8">
        <v>37.5</v>
      </c>
      <c r="G79" s="8">
        <v>33.6</v>
      </c>
      <c r="H79" s="9">
        <v>0.46110211299999998</v>
      </c>
    </row>
    <row r="80" spans="1:8" ht="18" customHeight="1">
      <c r="A80" s="16" t="s">
        <v>511</v>
      </c>
      <c r="B80" s="7">
        <v>77</v>
      </c>
      <c r="C80" s="7">
        <v>9327.3131090000006</v>
      </c>
      <c r="D80" s="7">
        <v>10148.67021</v>
      </c>
      <c r="E80" s="8">
        <v>8.8000000000000007</v>
      </c>
      <c r="F80" s="8">
        <v>43</v>
      </c>
      <c r="G80" s="8">
        <v>45.5</v>
      </c>
      <c r="H80" s="9">
        <v>0.46896188</v>
      </c>
    </row>
    <row r="81" spans="1:8" ht="18" customHeight="1">
      <c r="A81" s="16" t="s">
        <v>615</v>
      </c>
      <c r="B81" s="7">
        <v>1052</v>
      </c>
      <c r="C81" s="7">
        <v>15326.9015</v>
      </c>
      <c r="D81" s="7">
        <v>14689.08317</v>
      </c>
      <c r="E81" s="8">
        <v>-4.2</v>
      </c>
      <c r="F81" s="8">
        <v>31.3</v>
      </c>
      <c r="G81" s="8">
        <v>34.4</v>
      </c>
      <c r="H81" s="9">
        <v>0.54556535299999998</v>
      </c>
    </row>
    <row r="82" spans="1:8" ht="18" customHeight="1">
      <c r="A82" s="16" t="s">
        <v>312</v>
      </c>
      <c r="B82" s="7">
        <v>1108</v>
      </c>
      <c r="C82" s="7">
        <v>7997.639005</v>
      </c>
      <c r="D82" s="7">
        <v>8076.779243</v>
      </c>
      <c r="E82" s="8">
        <v>1</v>
      </c>
      <c r="F82" s="8">
        <v>47.5</v>
      </c>
      <c r="G82" s="8">
        <v>47.8</v>
      </c>
      <c r="H82" s="9">
        <v>0.44013396700000001</v>
      </c>
    </row>
    <row r="83" spans="1:8" ht="18" customHeight="1">
      <c r="A83" s="16" t="s">
        <v>613</v>
      </c>
      <c r="B83" s="7">
        <v>511</v>
      </c>
      <c r="C83" s="7">
        <v>9582.6040190000003</v>
      </c>
      <c r="D83" s="7">
        <v>9065.5470320000004</v>
      </c>
      <c r="E83" s="8">
        <v>-5.4</v>
      </c>
      <c r="F83" s="8">
        <v>34.299999999999997</v>
      </c>
      <c r="G83" s="8">
        <v>37.799999999999997</v>
      </c>
      <c r="H83" s="9">
        <v>0.418339081</v>
      </c>
    </row>
    <row r="84" spans="1:8" ht="18" customHeight="1">
      <c r="A84" s="16" t="s">
        <v>313</v>
      </c>
      <c r="B84" s="7">
        <v>315</v>
      </c>
      <c r="C84" s="7">
        <v>9282.9447039999995</v>
      </c>
      <c r="D84" s="7">
        <v>9966.8329229999999</v>
      </c>
      <c r="E84" s="8">
        <v>7.4</v>
      </c>
      <c r="F84" s="8">
        <v>37.700000000000003</v>
      </c>
      <c r="G84" s="8">
        <v>35.9</v>
      </c>
      <c r="H84" s="9">
        <v>0.426593265</v>
      </c>
    </row>
    <row r="85" spans="1:8" ht="18" customHeight="1">
      <c r="A85" s="16" t="s">
        <v>342</v>
      </c>
      <c r="B85" s="7">
        <v>366</v>
      </c>
      <c r="C85" s="7">
        <v>8656.0430739999993</v>
      </c>
      <c r="D85" s="7">
        <v>8727.6179850000008</v>
      </c>
      <c r="E85" s="8">
        <v>0.8</v>
      </c>
      <c r="F85" s="8">
        <v>44.5</v>
      </c>
      <c r="G85" s="8">
        <v>38.799999999999997</v>
      </c>
      <c r="H85" s="9">
        <v>0.42141610099999999</v>
      </c>
    </row>
    <row r="86" spans="1:8" ht="18" customHeight="1">
      <c r="A86" s="16" t="s">
        <v>176</v>
      </c>
      <c r="B86" s="7">
        <v>835</v>
      </c>
      <c r="C86" s="7">
        <v>9383.2934389999991</v>
      </c>
      <c r="D86" s="7">
        <v>9706.2503140000008</v>
      </c>
      <c r="E86" s="8">
        <v>3.4</v>
      </c>
      <c r="F86" s="8">
        <v>47.2</v>
      </c>
      <c r="G86" s="8">
        <v>46.5</v>
      </c>
      <c r="H86" s="9">
        <v>0.500996789</v>
      </c>
    </row>
    <row r="87" spans="1:8" ht="18" customHeight="1">
      <c r="A87" s="16" t="s">
        <v>158</v>
      </c>
      <c r="B87" s="7">
        <v>3632</v>
      </c>
      <c r="C87" s="7">
        <v>13060.473330000001</v>
      </c>
      <c r="D87" s="7">
        <v>13441.11325</v>
      </c>
      <c r="E87" s="8">
        <v>2.9</v>
      </c>
      <c r="F87" s="8">
        <v>35.299999999999997</v>
      </c>
      <c r="G87" s="8">
        <v>33.700000000000003</v>
      </c>
      <c r="H87" s="9">
        <v>0.51993189299999998</v>
      </c>
    </row>
    <row r="88" spans="1:8" ht="18" customHeight="1">
      <c r="A88" s="16" t="s">
        <v>572</v>
      </c>
      <c r="B88" s="7">
        <v>79</v>
      </c>
      <c r="C88" s="7">
        <v>11096.984479999999</v>
      </c>
      <c r="D88" s="7">
        <v>12511.57785</v>
      </c>
      <c r="E88" s="8">
        <v>12.7</v>
      </c>
      <c r="F88" s="8">
        <v>37.799999999999997</v>
      </c>
      <c r="G88" s="8">
        <v>36.700000000000003</v>
      </c>
      <c r="H88" s="9">
        <v>0.53673791800000004</v>
      </c>
    </row>
    <row r="89" spans="1:8" ht="18" customHeight="1">
      <c r="A89" s="16" t="s">
        <v>257</v>
      </c>
      <c r="B89" s="7">
        <v>225</v>
      </c>
      <c r="C89" s="7">
        <v>15229.39395</v>
      </c>
      <c r="D89" s="7">
        <v>14682.121230000001</v>
      </c>
      <c r="E89" s="8">
        <v>-3.6</v>
      </c>
      <c r="F89" s="8">
        <v>31.6</v>
      </c>
      <c r="G89" s="8">
        <v>38.700000000000003</v>
      </c>
      <c r="H89" s="9">
        <v>0.57976965899999999</v>
      </c>
    </row>
    <row r="90" spans="1:8" ht="18" customHeight="1">
      <c r="A90" s="16" t="s">
        <v>609</v>
      </c>
      <c r="B90" s="7">
        <v>5978</v>
      </c>
      <c r="C90" s="7">
        <v>12065.8506</v>
      </c>
      <c r="D90" s="7">
        <v>12581.189479999999</v>
      </c>
      <c r="E90" s="8">
        <v>4.3</v>
      </c>
      <c r="F90" s="8">
        <v>38.799999999999997</v>
      </c>
      <c r="G90" s="8">
        <v>36.9</v>
      </c>
      <c r="H90" s="9">
        <v>0.54215001500000004</v>
      </c>
    </row>
    <row r="91" spans="1:8" ht="18" customHeight="1">
      <c r="A91" s="16" t="s">
        <v>177</v>
      </c>
      <c r="B91" s="7">
        <v>1287</v>
      </c>
      <c r="C91" s="7">
        <v>11380.93168</v>
      </c>
      <c r="D91" s="7">
        <v>11749.28514</v>
      </c>
      <c r="E91" s="8">
        <v>3.2</v>
      </c>
      <c r="F91" s="8">
        <v>40</v>
      </c>
      <c r="G91" s="8">
        <v>40.200000000000003</v>
      </c>
      <c r="H91" s="9">
        <v>0.53801980800000004</v>
      </c>
    </row>
    <row r="92" spans="1:8" ht="18" customHeight="1">
      <c r="A92" s="16" t="s">
        <v>343</v>
      </c>
      <c r="B92" s="7">
        <v>347</v>
      </c>
      <c r="C92" s="7">
        <v>8155.1483740000003</v>
      </c>
      <c r="D92" s="7">
        <v>8180.1408620000002</v>
      </c>
      <c r="E92" s="8">
        <v>0.3</v>
      </c>
      <c r="F92" s="8">
        <v>45.6</v>
      </c>
      <c r="G92" s="8">
        <v>45.2</v>
      </c>
      <c r="H92" s="9">
        <v>0.43067835100000001</v>
      </c>
    </row>
    <row r="93" spans="1:8" ht="18" customHeight="1">
      <c r="A93" s="16" t="s">
        <v>344</v>
      </c>
      <c r="B93" s="7">
        <v>177</v>
      </c>
      <c r="C93" s="7">
        <v>9253.9449339999992</v>
      </c>
      <c r="D93" s="7">
        <v>9997.6076269999994</v>
      </c>
      <c r="E93" s="8">
        <v>8</v>
      </c>
      <c r="F93" s="8">
        <v>42.3</v>
      </c>
      <c r="G93" s="8">
        <v>40.1</v>
      </c>
      <c r="H93" s="9">
        <v>0.49255016899999998</v>
      </c>
    </row>
    <row r="94" spans="1:8" ht="18" customHeight="1">
      <c r="A94" s="16" t="s">
        <v>159</v>
      </c>
      <c r="B94" s="7">
        <v>4157</v>
      </c>
      <c r="C94" s="7">
        <v>9568.4366840000002</v>
      </c>
      <c r="D94" s="7">
        <v>9712.5458529999996</v>
      </c>
      <c r="E94" s="8">
        <v>1.5</v>
      </c>
      <c r="F94" s="8">
        <v>41.6</v>
      </c>
      <c r="G94" s="8">
        <v>41.8</v>
      </c>
      <c r="H94" s="9">
        <v>0.48204414600000001</v>
      </c>
    </row>
    <row r="95" spans="1:8" ht="18" customHeight="1">
      <c r="A95" s="16" t="s">
        <v>153</v>
      </c>
      <c r="B95" s="7">
        <v>9984</v>
      </c>
      <c r="C95" s="7">
        <v>10389.58727</v>
      </c>
      <c r="D95" s="7">
        <v>10748.68917</v>
      </c>
      <c r="E95" s="8">
        <v>3.5</v>
      </c>
      <c r="F95" s="8">
        <v>38.700000000000003</v>
      </c>
      <c r="G95" s="8">
        <v>37.299999999999997</v>
      </c>
      <c r="H95" s="9">
        <v>0.490171211</v>
      </c>
    </row>
    <row r="96" spans="1:8" ht="18" customHeight="1">
      <c r="A96" s="16" t="s">
        <v>314</v>
      </c>
      <c r="B96" s="7">
        <v>273</v>
      </c>
      <c r="C96" s="7">
        <v>9286.4827640000003</v>
      </c>
      <c r="D96" s="7">
        <v>11015.724899999999</v>
      </c>
      <c r="E96" s="8">
        <v>18.600000000000001</v>
      </c>
      <c r="F96" s="8">
        <v>45.2</v>
      </c>
      <c r="G96" s="8">
        <v>39.9</v>
      </c>
      <c r="H96" s="9">
        <v>0.484550863</v>
      </c>
    </row>
    <row r="97" spans="1:8" ht="18" customHeight="1">
      <c r="A97" s="16" t="s">
        <v>345</v>
      </c>
      <c r="B97" s="7">
        <v>278</v>
      </c>
      <c r="C97" s="7">
        <v>5865.719916</v>
      </c>
      <c r="D97" s="7">
        <v>6947.7106949999998</v>
      </c>
      <c r="E97" s="8">
        <v>18.399999999999999</v>
      </c>
      <c r="F97" s="8">
        <v>62.9</v>
      </c>
      <c r="G97" s="8">
        <v>54.3</v>
      </c>
      <c r="H97" s="9">
        <v>0.43771273799999999</v>
      </c>
    </row>
    <row r="98" spans="1:8" ht="18" customHeight="1">
      <c r="A98" s="16" t="s">
        <v>1</v>
      </c>
      <c r="B98" s="7">
        <v>11621</v>
      </c>
      <c r="C98" s="7">
        <v>10982.594419999999</v>
      </c>
      <c r="D98" s="7">
        <v>11029.107540000001</v>
      </c>
      <c r="E98" s="8">
        <v>0.4</v>
      </c>
      <c r="F98" s="8">
        <v>42.9</v>
      </c>
      <c r="G98" s="8">
        <v>42.2</v>
      </c>
      <c r="H98" s="9">
        <v>0.53784425499999999</v>
      </c>
    </row>
    <row r="99" spans="1:8" ht="18" customHeight="1">
      <c r="A99" s="16" t="s">
        <v>573</v>
      </c>
      <c r="B99" s="7">
        <v>45</v>
      </c>
      <c r="C99" s="7">
        <v>8036.2952779999996</v>
      </c>
      <c r="D99" s="7">
        <v>9320.6043699999991</v>
      </c>
      <c r="E99" s="8">
        <v>16</v>
      </c>
      <c r="F99" s="8">
        <v>44.4</v>
      </c>
      <c r="G99" s="8">
        <v>51.1</v>
      </c>
      <c r="H99" s="9">
        <v>0.55497287900000003</v>
      </c>
    </row>
    <row r="100" spans="1:8" ht="18" customHeight="1">
      <c r="A100" s="16" t="s">
        <v>229</v>
      </c>
      <c r="B100" s="7">
        <v>352</v>
      </c>
      <c r="C100" s="7">
        <v>8744.4923460000009</v>
      </c>
      <c r="D100" s="7">
        <v>8460.2828150000005</v>
      </c>
      <c r="E100" s="8">
        <v>-3.3</v>
      </c>
      <c r="F100" s="8">
        <v>40.799999999999997</v>
      </c>
      <c r="G100" s="8">
        <v>41.5</v>
      </c>
      <c r="H100" s="9">
        <v>0.44464949300000001</v>
      </c>
    </row>
    <row r="101" spans="1:8" ht="18" customHeight="1">
      <c r="A101" s="16" t="s">
        <v>512</v>
      </c>
      <c r="B101" s="7">
        <v>376</v>
      </c>
      <c r="C101" s="7">
        <v>8866.5160790000009</v>
      </c>
      <c r="D101" s="7">
        <v>8395.0663029999996</v>
      </c>
      <c r="E101" s="8">
        <v>-5.3</v>
      </c>
      <c r="F101" s="8">
        <v>41.7</v>
      </c>
      <c r="G101" s="8">
        <v>47.3</v>
      </c>
      <c r="H101" s="9">
        <v>0.46800023200000002</v>
      </c>
    </row>
    <row r="102" spans="1:8" ht="18" customHeight="1">
      <c r="A102" s="16" t="s">
        <v>258</v>
      </c>
      <c r="B102" s="7">
        <v>141</v>
      </c>
      <c r="C102" s="7">
        <v>10167.15604</v>
      </c>
      <c r="D102" s="7">
        <v>9549.3201599999993</v>
      </c>
      <c r="E102" s="8">
        <v>-6.1</v>
      </c>
      <c r="F102" s="8">
        <v>54</v>
      </c>
      <c r="G102" s="8">
        <v>48.9</v>
      </c>
      <c r="H102" s="9">
        <v>0.54657238100000005</v>
      </c>
    </row>
    <row r="103" spans="1:8" ht="18" customHeight="1">
      <c r="A103" s="16" t="s">
        <v>178</v>
      </c>
      <c r="B103" s="7">
        <v>1742</v>
      </c>
      <c r="C103" s="7">
        <v>8078.9734939999998</v>
      </c>
      <c r="D103" s="7">
        <v>8512.4772929999999</v>
      </c>
      <c r="E103" s="8">
        <v>5.4</v>
      </c>
      <c r="F103" s="8">
        <v>48.5</v>
      </c>
      <c r="G103" s="8">
        <v>46.1</v>
      </c>
      <c r="H103" s="9">
        <v>0.47347360599999999</v>
      </c>
    </row>
    <row r="104" spans="1:8" ht="18" customHeight="1">
      <c r="A104" s="16" t="s">
        <v>614</v>
      </c>
      <c r="B104" s="7">
        <v>151</v>
      </c>
      <c r="C104" s="7">
        <v>9762.5270939999991</v>
      </c>
      <c r="D104" s="7">
        <v>9031.9051490000002</v>
      </c>
      <c r="E104" s="8">
        <v>-7.5</v>
      </c>
      <c r="F104" s="8">
        <v>44.2</v>
      </c>
      <c r="G104" s="8">
        <v>43.7</v>
      </c>
      <c r="H104" s="9">
        <v>0.468531963</v>
      </c>
    </row>
    <row r="105" spans="1:8" ht="18" customHeight="1">
      <c r="A105" s="16" t="s">
        <v>315</v>
      </c>
      <c r="B105" s="7">
        <v>652</v>
      </c>
      <c r="C105" s="7">
        <v>11724.308929999999</v>
      </c>
      <c r="D105" s="7">
        <v>10839.01722</v>
      </c>
      <c r="E105" s="8">
        <v>-7.6</v>
      </c>
      <c r="F105" s="8">
        <v>29.6</v>
      </c>
      <c r="G105" s="8">
        <v>31.3</v>
      </c>
      <c r="H105" s="9">
        <v>0.43041523399999998</v>
      </c>
    </row>
    <row r="106" spans="1:8" ht="18" customHeight="1">
      <c r="A106" s="16" t="s">
        <v>294</v>
      </c>
      <c r="B106" s="7">
        <v>1763</v>
      </c>
      <c r="C106" s="7">
        <v>8391.0187509999996</v>
      </c>
      <c r="D106" s="7">
        <v>8478.2759740000001</v>
      </c>
      <c r="E106" s="8">
        <v>1</v>
      </c>
      <c r="F106" s="8">
        <v>43.2</v>
      </c>
      <c r="G106" s="8">
        <v>42.9</v>
      </c>
      <c r="H106" s="9">
        <v>0.44027584600000003</v>
      </c>
    </row>
    <row r="107" spans="1:8" ht="18" customHeight="1">
      <c r="A107" s="16" t="s">
        <v>295</v>
      </c>
      <c r="B107" s="7">
        <v>1163</v>
      </c>
      <c r="C107" s="7">
        <v>8605.2010950000004</v>
      </c>
      <c r="D107" s="7">
        <v>8720.5458350000008</v>
      </c>
      <c r="E107" s="8">
        <v>1.3</v>
      </c>
      <c r="F107" s="8">
        <v>39.700000000000003</v>
      </c>
      <c r="G107" s="8">
        <v>38.299999999999997</v>
      </c>
      <c r="H107" s="9">
        <v>0.41763229400000002</v>
      </c>
    </row>
    <row r="108" spans="1:8" ht="18" customHeight="1">
      <c r="A108" s="16" t="s">
        <v>213</v>
      </c>
      <c r="B108" s="7">
        <v>750</v>
      </c>
      <c r="C108" s="7">
        <v>9104.6814319999994</v>
      </c>
      <c r="D108" s="7">
        <v>8893.3721299999997</v>
      </c>
      <c r="E108" s="8">
        <v>-2.2999999999999998</v>
      </c>
      <c r="F108" s="8">
        <v>43.2</v>
      </c>
      <c r="G108" s="8">
        <v>43.7</v>
      </c>
      <c r="H108" s="9">
        <v>0.46683897099999999</v>
      </c>
    </row>
    <row r="109" spans="1:8" ht="18" customHeight="1">
      <c r="A109" s="16" t="s">
        <v>259</v>
      </c>
      <c r="B109" s="7">
        <v>83</v>
      </c>
      <c r="C109" s="7">
        <v>8915.8918229999999</v>
      </c>
      <c r="D109" s="7">
        <v>9609.0092669999995</v>
      </c>
      <c r="E109" s="8">
        <v>7.8</v>
      </c>
      <c r="F109" s="8">
        <v>45</v>
      </c>
      <c r="G109" s="8">
        <v>37.299999999999997</v>
      </c>
      <c r="H109" s="9">
        <v>0.44372281099999999</v>
      </c>
    </row>
    <row r="110" spans="1:8" ht="18" customHeight="1">
      <c r="A110" s="16" t="s">
        <v>296</v>
      </c>
      <c r="B110" s="7">
        <v>1177</v>
      </c>
      <c r="C110" s="7">
        <v>9530.7621749999998</v>
      </c>
      <c r="D110" s="7">
        <v>9353.3999870000007</v>
      </c>
      <c r="E110" s="8">
        <v>-1.9</v>
      </c>
      <c r="F110" s="8">
        <v>35.200000000000003</v>
      </c>
      <c r="G110" s="8">
        <v>35.299999999999997</v>
      </c>
      <c r="H110" s="9">
        <v>0.41268801900000002</v>
      </c>
    </row>
    <row r="111" spans="1:8" ht="18" customHeight="1">
      <c r="A111" s="16" t="s">
        <v>346</v>
      </c>
      <c r="B111" s="7">
        <v>204</v>
      </c>
      <c r="C111" s="7">
        <v>7080.2126159999998</v>
      </c>
      <c r="D111" s="7">
        <v>7102.5043100000003</v>
      </c>
      <c r="E111" s="8">
        <v>0.3</v>
      </c>
      <c r="F111" s="8">
        <v>51.5</v>
      </c>
      <c r="G111" s="8">
        <v>49</v>
      </c>
      <c r="H111" s="9">
        <v>0.411292977</v>
      </c>
    </row>
    <row r="112" spans="1:8" ht="18" customHeight="1">
      <c r="A112" s="16" t="s">
        <v>260</v>
      </c>
      <c r="B112" s="7">
        <v>208</v>
      </c>
      <c r="C112" s="7">
        <v>7418.6952080000001</v>
      </c>
      <c r="D112" s="7">
        <v>7360.0979889999999</v>
      </c>
      <c r="E112" s="8">
        <v>-0.8</v>
      </c>
      <c r="F112" s="8">
        <v>55.7</v>
      </c>
      <c r="G112" s="8">
        <v>50.5</v>
      </c>
      <c r="H112" s="9">
        <v>0.49971811199999999</v>
      </c>
    </row>
    <row r="113" spans="1:8" ht="18" customHeight="1">
      <c r="A113" s="16" t="s">
        <v>179</v>
      </c>
      <c r="B113" s="7">
        <v>1944</v>
      </c>
      <c r="C113" s="7">
        <v>11300.240159999999</v>
      </c>
      <c r="D113" s="7">
        <v>11591.36321</v>
      </c>
      <c r="E113" s="8">
        <v>2.6</v>
      </c>
      <c r="F113" s="8">
        <v>35.700000000000003</v>
      </c>
      <c r="G113" s="8">
        <v>33.799999999999997</v>
      </c>
      <c r="H113" s="9">
        <v>0.48838431599999999</v>
      </c>
    </row>
    <row r="114" spans="1:8" ht="18" customHeight="1">
      <c r="A114" s="16" t="s">
        <v>261</v>
      </c>
      <c r="B114" s="7">
        <v>121</v>
      </c>
      <c r="C114" s="7">
        <v>11193.06727</v>
      </c>
      <c r="D114" s="7">
        <v>10100.261979999999</v>
      </c>
      <c r="E114" s="8">
        <v>-9.8000000000000007</v>
      </c>
      <c r="F114" s="8">
        <v>42.9</v>
      </c>
      <c r="G114" s="8">
        <v>51.2</v>
      </c>
      <c r="H114" s="9">
        <v>0.54327834500000005</v>
      </c>
    </row>
    <row r="115" spans="1:8" ht="18" customHeight="1">
      <c r="A115" s="16" t="s">
        <v>180</v>
      </c>
      <c r="B115" s="7">
        <v>1645</v>
      </c>
      <c r="C115" s="7">
        <v>12214.264010000001</v>
      </c>
      <c r="D115" s="7">
        <v>12343.52838</v>
      </c>
      <c r="E115" s="8">
        <v>1.1000000000000001</v>
      </c>
      <c r="F115" s="8">
        <v>36</v>
      </c>
      <c r="G115" s="8">
        <v>36.299999999999997</v>
      </c>
      <c r="H115" s="9">
        <v>0.51915544400000002</v>
      </c>
    </row>
    <row r="116" spans="1:8" ht="18" customHeight="1">
      <c r="A116" s="16" t="s">
        <v>316</v>
      </c>
      <c r="B116" s="7">
        <v>695</v>
      </c>
      <c r="C116" s="7">
        <v>9246.3322019999996</v>
      </c>
      <c r="D116" s="7">
        <v>9490.9027270000006</v>
      </c>
      <c r="E116" s="8">
        <v>2.6</v>
      </c>
      <c r="F116" s="8">
        <v>36.1</v>
      </c>
      <c r="G116" s="8">
        <v>32.5</v>
      </c>
      <c r="H116" s="9">
        <v>0.39531819600000001</v>
      </c>
    </row>
    <row r="117" spans="1:8" ht="18" customHeight="1">
      <c r="A117" s="16" t="s">
        <v>513</v>
      </c>
      <c r="B117" s="7">
        <v>62</v>
      </c>
      <c r="C117" s="7">
        <v>12511.398010000001</v>
      </c>
      <c r="D117" s="7">
        <v>15576.03715</v>
      </c>
      <c r="E117" s="8">
        <v>24.5</v>
      </c>
      <c r="F117" s="8">
        <v>39</v>
      </c>
      <c r="G117" s="8">
        <v>27.4</v>
      </c>
      <c r="H117" s="9">
        <v>0.53180542900000005</v>
      </c>
    </row>
    <row r="118" spans="1:8" ht="18" customHeight="1">
      <c r="A118" s="16" t="s">
        <v>181</v>
      </c>
      <c r="B118" s="7">
        <v>699</v>
      </c>
      <c r="C118" s="7">
        <v>11488.56083</v>
      </c>
      <c r="D118" s="7">
        <v>11418.719069999999</v>
      </c>
      <c r="E118" s="8">
        <v>-0.6</v>
      </c>
      <c r="F118" s="8">
        <v>33.200000000000003</v>
      </c>
      <c r="G118" s="8">
        <v>36.1</v>
      </c>
      <c r="H118" s="9">
        <v>0.49050228099999998</v>
      </c>
    </row>
    <row r="119" spans="1:8" ht="18" customHeight="1">
      <c r="A119" s="16" t="s">
        <v>230</v>
      </c>
      <c r="B119" s="7">
        <v>213</v>
      </c>
      <c r="C119" s="7">
        <v>8595.3511290000006</v>
      </c>
      <c r="D119" s="7">
        <v>8920.9518150000004</v>
      </c>
      <c r="E119" s="8">
        <v>3.8</v>
      </c>
      <c r="F119" s="8">
        <v>48.3</v>
      </c>
      <c r="G119" s="8">
        <v>43.7</v>
      </c>
      <c r="H119" s="9">
        <v>0.46772445299999998</v>
      </c>
    </row>
    <row r="120" spans="1:8" ht="18" customHeight="1">
      <c r="A120" s="16" t="s">
        <v>0</v>
      </c>
      <c r="B120" s="7">
        <v>27472</v>
      </c>
      <c r="C120" s="7">
        <v>9499.9786000000004</v>
      </c>
      <c r="D120" s="7">
        <v>9618.7687299999998</v>
      </c>
      <c r="E120" s="8">
        <v>1.3</v>
      </c>
      <c r="F120" s="8">
        <v>47.7</v>
      </c>
      <c r="G120" s="8">
        <v>46.1</v>
      </c>
      <c r="H120" s="9">
        <v>0.52462709200000002</v>
      </c>
    </row>
    <row r="121" spans="1:8" ht="18" customHeight="1">
      <c r="A121" s="16" t="s">
        <v>317</v>
      </c>
      <c r="B121" s="7">
        <v>709</v>
      </c>
      <c r="C121" s="7">
        <v>8636.2084130000003</v>
      </c>
      <c r="D121" s="7">
        <v>8040.7145399999999</v>
      </c>
      <c r="E121" s="8">
        <v>-6.9</v>
      </c>
      <c r="F121" s="8">
        <v>44.5</v>
      </c>
      <c r="G121" s="8">
        <v>44.1</v>
      </c>
      <c r="H121" s="9">
        <v>0.43936010199999997</v>
      </c>
    </row>
    <row r="122" spans="1:8" ht="18" customHeight="1">
      <c r="A122" s="16" t="s">
        <v>318</v>
      </c>
      <c r="B122" s="7">
        <v>407</v>
      </c>
      <c r="C122" s="7">
        <v>7756.438083</v>
      </c>
      <c r="D122" s="7">
        <v>7816.334355</v>
      </c>
      <c r="E122" s="8">
        <v>0.8</v>
      </c>
      <c r="F122" s="8">
        <v>42.8</v>
      </c>
      <c r="G122" s="8">
        <v>41.8</v>
      </c>
      <c r="H122" s="9">
        <v>0.39405752799999999</v>
      </c>
    </row>
    <row r="123" spans="1:8" ht="18" customHeight="1">
      <c r="A123" s="16" t="s">
        <v>362</v>
      </c>
      <c r="B123" s="7">
        <v>120</v>
      </c>
      <c r="C123" s="7">
        <v>8276.3146890000007</v>
      </c>
      <c r="D123" s="7">
        <v>7410.3237150000004</v>
      </c>
      <c r="E123" s="8">
        <v>-10.5</v>
      </c>
      <c r="F123" s="8">
        <v>32.200000000000003</v>
      </c>
      <c r="G123" s="8">
        <v>40</v>
      </c>
      <c r="H123" s="9">
        <v>0.33801984800000001</v>
      </c>
    </row>
    <row r="124" spans="1:8" ht="18" customHeight="1">
      <c r="A124" s="16" t="s">
        <v>514</v>
      </c>
      <c r="B124" s="7">
        <v>68</v>
      </c>
      <c r="C124" s="7">
        <v>10114.209790000001</v>
      </c>
      <c r="D124" s="7">
        <v>9348.8649750000004</v>
      </c>
      <c r="E124" s="8">
        <v>-7.6</v>
      </c>
      <c r="F124" s="8">
        <v>34.700000000000003</v>
      </c>
      <c r="G124" s="8">
        <v>38.200000000000003</v>
      </c>
      <c r="H124" s="9">
        <v>0.46153059499999999</v>
      </c>
    </row>
    <row r="125" spans="1:8" ht="18" customHeight="1">
      <c r="A125" s="16" t="s">
        <v>231</v>
      </c>
      <c r="B125" s="7">
        <v>716</v>
      </c>
      <c r="C125" s="7">
        <v>14742.379290000001</v>
      </c>
      <c r="D125" s="7">
        <v>14559.470789999999</v>
      </c>
      <c r="E125" s="8">
        <v>-1.2</v>
      </c>
      <c r="F125" s="8">
        <v>32.5</v>
      </c>
      <c r="G125" s="8">
        <v>31.8</v>
      </c>
      <c r="H125" s="9">
        <v>0.52885085700000001</v>
      </c>
    </row>
    <row r="126" spans="1:8" ht="18" customHeight="1">
      <c r="A126" s="16" t="s">
        <v>232</v>
      </c>
      <c r="B126" s="7">
        <v>210</v>
      </c>
      <c r="C126" s="7">
        <v>7599.5801780000002</v>
      </c>
      <c r="D126" s="7">
        <v>7263.8705360000004</v>
      </c>
      <c r="E126" s="8">
        <v>-4.4000000000000004</v>
      </c>
      <c r="F126" s="8">
        <v>52.2</v>
      </c>
      <c r="G126" s="8">
        <v>51.9</v>
      </c>
      <c r="H126" s="9">
        <v>0.45039077500000002</v>
      </c>
    </row>
    <row r="127" spans="1:8" ht="18" customHeight="1">
      <c r="A127" s="16" t="s">
        <v>319</v>
      </c>
      <c r="B127" s="7">
        <v>144</v>
      </c>
      <c r="C127" s="7">
        <v>9391.8945920000006</v>
      </c>
      <c r="D127" s="7">
        <v>10762.61412</v>
      </c>
      <c r="E127" s="8">
        <v>14.6</v>
      </c>
      <c r="F127" s="8">
        <v>43.4</v>
      </c>
      <c r="G127" s="8">
        <v>42.4</v>
      </c>
      <c r="H127" s="9">
        <v>0.49599324299999997</v>
      </c>
    </row>
    <row r="128" spans="1:8" ht="18" customHeight="1">
      <c r="A128" s="16" t="s">
        <v>347</v>
      </c>
      <c r="B128" s="7">
        <v>289</v>
      </c>
      <c r="C128" s="7">
        <v>7182.7279040000003</v>
      </c>
      <c r="D128" s="7">
        <v>6726.0826269999998</v>
      </c>
      <c r="E128" s="8">
        <v>-6.4</v>
      </c>
      <c r="F128" s="8">
        <v>56.8</v>
      </c>
      <c r="G128" s="8">
        <v>57.8</v>
      </c>
      <c r="H128" s="9">
        <v>0.50338150299999995</v>
      </c>
    </row>
    <row r="129" spans="1:8" ht="18" customHeight="1">
      <c r="A129" s="16" t="s">
        <v>363</v>
      </c>
      <c r="B129" s="7">
        <v>120</v>
      </c>
      <c r="C129" s="7">
        <v>8528.1399590000001</v>
      </c>
      <c r="D129" s="7">
        <v>7325.7676179999999</v>
      </c>
      <c r="E129" s="8">
        <v>-14.1</v>
      </c>
      <c r="F129" s="8">
        <v>35.799999999999997</v>
      </c>
      <c r="G129" s="8">
        <v>41.7</v>
      </c>
      <c r="H129" s="9">
        <v>0.39545101900000001</v>
      </c>
    </row>
    <row r="130" spans="1:8" ht="18" customHeight="1">
      <c r="A130" s="16" t="s">
        <v>262</v>
      </c>
      <c r="B130" s="7">
        <v>189</v>
      </c>
      <c r="C130" s="7">
        <v>11503.30717</v>
      </c>
      <c r="D130" s="7">
        <v>12475.062980000001</v>
      </c>
      <c r="E130" s="8">
        <v>8.4</v>
      </c>
      <c r="F130" s="8">
        <v>32.200000000000003</v>
      </c>
      <c r="G130" s="8">
        <v>35.4</v>
      </c>
      <c r="H130" s="9">
        <v>0.51432704299999998</v>
      </c>
    </row>
    <row r="131" spans="1:8" ht="18" customHeight="1">
      <c r="A131" s="16" t="s">
        <v>364</v>
      </c>
      <c r="B131" s="7">
        <v>180</v>
      </c>
      <c r="C131" s="7">
        <v>9425.2550599999995</v>
      </c>
      <c r="D131" s="7">
        <v>10032.205459999999</v>
      </c>
      <c r="E131" s="8">
        <v>6.4</v>
      </c>
      <c r="F131" s="8">
        <v>33.5</v>
      </c>
      <c r="G131" s="8">
        <v>26.7</v>
      </c>
      <c r="H131" s="9">
        <v>0.36783463799999999</v>
      </c>
    </row>
    <row r="132" spans="1:8" ht="18" customHeight="1">
      <c r="A132" s="16" t="s">
        <v>263</v>
      </c>
      <c r="B132" s="7">
        <v>120</v>
      </c>
      <c r="C132" s="7">
        <v>14728.52447</v>
      </c>
      <c r="D132" s="7">
        <v>15743.03628</v>
      </c>
      <c r="E132" s="8">
        <v>6.9</v>
      </c>
      <c r="F132" s="8">
        <v>22.1</v>
      </c>
      <c r="G132" s="8">
        <v>20.8</v>
      </c>
      <c r="H132" s="9">
        <v>0.46629119800000002</v>
      </c>
    </row>
    <row r="133" spans="1:8" ht="18" customHeight="1">
      <c r="A133" s="16" t="s">
        <v>264</v>
      </c>
      <c r="B133" s="7">
        <v>204</v>
      </c>
      <c r="C133" s="7">
        <v>12939.68045</v>
      </c>
      <c r="D133" s="7">
        <v>12276.20428</v>
      </c>
      <c r="E133" s="8">
        <v>-5.0999999999999996</v>
      </c>
      <c r="F133" s="8">
        <v>34.299999999999997</v>
      </c>
      <c r="G133" s="8">
        <v>31.9</v>
      </c>
      <c r="H133" s="9">
        <v>0.48692870399999999</v>
      </c>
    </row>
    <row r="134" spans="1:8" ht="18" customHeight="1">
      <c r="A134" s="16" t="s">
        <v>233</v>
      </c>
      <c r="B134" s="7">
        <v>336</v>
      </c>
      <c r="C134" s="7">
        <v>9680.9663390000005</v>
      </c>
      <c r="D134" s="7">
        <v>9758.0039479999996</v>
      </c>
      <c r="E134" s="8">
        <v>0.8</v>
      </c>
      <c r="F134" s="8">
        <v>44.4</v>
      </c>
      <c r="G134" s="8">
        <v>41.1</v>
      </c>
      <c r="H134" s="9">
        <v>0.49178234399999998</v>
      </c>
    </row>
    <row r="135" spans="1:8" ht="18" customHeight="1">
      <c r="A135" s="16" t="s">
        <v>234</v>
      </c>
      <c r="B135" s="7">
        <v>232</v>
      </c>
      <c r="C135" s="7">
        <v>10482.66264</v>
      </c>
      <c r="D135" s="7">
        <v>9236.2362389999998</v>
      </c>
      <c r="E135" s="8">
        <v>-11.9</v>
      </c>
      <c r="F135" s="8">
        <v>39</v>
      </c>
      <c r="G135" s="8">
        <v>35.799999999999997</v>
      </c>
      <c r="H135" s="9">
        <v>0.43425535799999998</v>
      </c>
    </row>
    <row r="136" spans="1:8" ht="18" customHeight="1">
      <c r="A136" s="16" t="s">
        <v>348</v>
      </c>
      <c r="B136" s="7">
        <v>629</v>
      </c>
      <c r="C136" s="7">
        <v>8437.2032679999993</v>
      </c>
      <c r="D136" s="7">
        <v>8592.2329690000006</v>
      </c>
      <c r="E136" s="8">
        <v>1.8</v>
      </c>
      <c r="F136" s="8">
        <v>45.2</v>
      </c>
      <c r="G136" s="8">
        <v>44.7</v>
      </c>
      <c r="H136" s="9">
        <v>0.45598431699999997</v>
      </c>
    </row>
    <row r="137" spans="1:8" ht="18" customHeight="1">
      <c r="A137" s="16" t="s">
        <v>182</v>
      </c>
      <c r="B137" s="7">
        <v>1231</v>
      </c>
      <c r="C137" s="7">
        <v>11327.079959999999</v>
      </c>
      <c r="D137" s="7">
        <v>11976.819159999999</v>
      </c>
      <c r="E137" s="8">
        <v>5.7</v>
      </c>
      <c r="F137" s="8">
        <v>36.9</v>
      </c>
      <c r="G137" s="8">
        <v>32.700000000000003</v>
      </c>
      <c r="H137" s="9">
        <v>0.49124441000000002</v>
      </c>
    </row>
    <row r="138" spans="1:8" ht="18" customHeight="1">
      <c r="A138" s="16" t="s">
        <v>365</v>
      </c>
      <c r="B138" s="7">
        <v>133</v>
      </c>
      <c r="C138" s="7">
        <v>9226.9473249999992</v>
      </c>
      <c r="D138" s="7">
        <v>9562.2808769999992</v>
      </c>
      <c r="E138" s="8">
        <v>3.6</v>
      </c>
      <c r="F138" s="8">
        <v>38.299999999999997</v>
      </c>
      <c r="G138" s="8">
        <v>42.1</v>
      </c>
      <c r="H138" s="9">
        <v>0.45319732000000001</v>
      </c>
    </row>
    <row r="139" spans="1:8" ht="18" customHeight="1">
      <c r="A139" s="16" t="s">
        <v>297</v>
      </c>
      <c r="B139" s="7">
        <v>796</v>
      </c>
      <c r="C139" s="7">
        <v>9412.9455049999997</v>
      </c>
      <c r="D139" s="7">
        <v>9256.8861140000008</v>
      </c>
      <c r="E139" s="8">
        <v>-1.7</v>
      </c>
      <c r="F139" s="8">
        <v>39.5</v>
      </c>
      <c r="G139" s="8">
        <v>37.6</v>
      </c>
      <c r="H139" s="9">
        <v>0.429859516</v>
      </c>
    </row>
    <row r="140" spans="1:8" ht="18" customHeight="1">
      <c r="A140" s="16" t="s">
        <v>320</v>
      </c>
      <c r="B140" s="7">
        <v>693</v>
      </c>
      <c r="C140" s="7">
        <v>9656.203872</v>
      </c>
      <c r="D140" s="7">
        <v>10194.12919</v>
      </c>
      <c r="E140" s="8">
        <v>5.6</v>
      </c>
      <c r="F140" s="8">
        <v>42.3</v>
      </c>
      <c r="G140" s="8">
        <v>42.1</v>
      </c>
      <c r="H140" s="9">
        <v>0.49815916199999999</v>
      </c>
    </row>
    <row r="141" spans="1:8" ht="18" customHeight="1">
      <c r="A141" s="16" t="s">
        <v>366</v>
      </c>
      <c r="B141" s="7">
        <v>91</v>
      </c>
      <c r="C141" s="7">
        <v>9080.8495289999992</v>
      </c>
      <c r="D141" s="7">
        <v>8829.8134709999995</v>
      </c>
      <c r="E141" s="8">
        <v>-2.8</v>
      </c>
      <c r="F141" s="8">
        <v>39.1</v>
      </c>
      <c r="G141" s="8">
        <v>37.4</v>
      </c>
      <c r="H141" s="9">
        <v>0.45919484700000002</v>
      </c>
    </row>
    <row r="142" spans="1:8" ht="18" customHeight="1">
      <c r="A142" s="16" t="s">
        <v>160</v>
      </c>
      <c r="B142" s="7">
        <v>5513</v>
      </c>
      <c r="C142" s="7">
        <v>12203.173919999999</v>
      </c>
      <c r="D142" s="7">
        <v>12260.35528</v>
      </c>
      <c r="E142" s="8">
        <v>0.5</v>
      </c>
      <c r="F142" s="8">
        <v>36.5</v>
      </c>
      <c r="G142" s="8">
        <v>36.4</v>
      </c>
      <c r="H142" s="9">
        <v>0.51787667299999995</v>
      </c>
    </row>
    <row r="143" spans="1:8" ht="18" customHeight="1">
      <c r="A143" s="16" t="s">
        <v>298</v>
      </c>
      <c r="B143" s="7">
        <v>1059</v>
      </c>
      <c r="C143" s="7">
        <v>8129.4770790000002</v>
      </c>
      <c r="D143" s="7">
        <v>8338.9899019999993</v>
      </c>
      <c r="E143" s="8">
        <v>2.6</v>
      </c>
      <c r="F143" s="8">
        <v>39.799999999999997</v>
      </c>
      <c r="G143" s="8">
        <v>37.4</v>
      </c>
      <c r="H143" s="9">
        <v>0.39262455400000001</v>
      </c>
    </row>
    <row r="144" spans="1:8" ht="18" customHeight="1">
      <c r="A144" s="16" t="s">
        <v>321</v>
      </c>
      <c r="B144" s="7">
        <v>823</v>
      </c>
      <c r="C144" s="7">
        <v>8976.9893890000003</v>
      </c>
      <c r="D144" s="7">
        <v>9286.0500379999994</v>
      </c>
      <c r="E144" s="8">
        <v>3.4</v>
      </c>
      <c r="F144" s="8">
        <v>35.700000000000003</v>
      </c>
      <c r="G144" s="8">
        <v>34.299999999999997</v>
      </c>
      <c r="H144" s="9">
        <v>0.409469641</v>
      </c>
    </row>
    <row r="145" spans="1:8" ht="18" customHeight="1">
      <c r="A145" s="16" t="s">
        <v>265</v>
      </c>
      <c r="B145" s="7">
        <v>255</v>
      </c>
      <c r="C145" s="7">
        <v>12974.654759999999</v>
      </c>
      <c r="D145" s="7">
        <v>13128.450349999999</v>
      </c>
      <c r="E145" s="8">
        <v>1.2</v>
      </c>
      <c r="F145" s="8">
        <v>37.200000000000003</v>
      </c>
      <c r="G145" s="8">
        <v>35.700000000000003</v>
      </c>
      <c r="H145" s="9">
        <v>0.53040816999999996</v>
      </c>
    </row>
    <row r="146" spans="1:8" ht="18" customHeight="1">
      <c r="A146" s="16" t="s">
        <v>183</v>
      </c>
      <c r="B146" s="7">
        <v>1637</v>
      </c>
      <c r="C146" s="7">
        <v>9060.4888499999997</v>
      </c>
      <c r="D146" s="7">
        <v>8967.3042600000008</v>
      </c>
      <c r="E146" s="8">
        <v>-1</v>
      </c>
      <c r="F146" s="8">
        <v>45.9</v>
      </c>
      <c r="G146" s="8">
        <v>45.3</v>
      </c>
      <c r="H146" s="9">
        <v>0.48499884199999999</v>
      </c>
    </row>
    <row r="147" spans="1:8" ht="18" customHeight="1">
      <c r="A147" s="16" t="s">
        <v>235</v>
      </c>
      <c r="B147" s="7">
        <v>249</v>
      </c>
      <c r="C147" s="7">
        <v>17439.585200000001</v>
      </c>
      <c r="D147" s="7">
        <v>17340.045880000001</v>
      </c>
      <c r="E147" s="8">
        <v>-0.6</v>
      </c>
      <c r="F147" s="8">
        <v>30.9</v>
      </c>
      <c r="G147" s="8">
        <v>29.3</v>
      </c>
      <c r="H147" s="9">
        <v>0.55983779199999995</v>
      </c>
    </row>
    <row r="148" spans="1:8" ht="18" customHeight="1">
      <c r="A148" s="16" t="s">
        <v>161</v>
      </c>
      <c r="B148" s="7">
        <v>2255</v>
      </c>
      <c r="C148" s="7">
        <v>8953.4135879999994</v>
      </c>
      <c r="D148" s="7">
        <v>9187.9606800000001</v>
      </c>
      <c r="E148" s="8">
        <v>2.6</v>
      </c>
      <c r="F148" s="8">
        <v>43.1</v>
      </c>
      <c r="G148" s="8">
        <v>41.1</v>
      </c>
      <c r="H148" s="9">
        <v>0.45479691900000002</v>
      </c>
    </row>
    <row r="149" spans="1:8" ht="18" customHeight="1">
      <c r="A149" s="16" t="s">
        <v>266</v>
      </c>
      <c r="B149" s="7">
        <v>147</v>
      </c>
      <c r="C149" s="7">
        <v>14406.411029999999</v>
      </c>
      <c r="D149" s="7">
        <v>14642.70292</v>
      </c>
      <c r="E149" s="8">
        <v>1.6</v>
      </c>
      <c r="F149" s="8">
        <v>26.1</v>
      </c>
      <c r="G149" s="8">
        <v>32</v>
      </c>
      <c r="H149" s="9">
        <v>0.47566309099999998</v>
      </c>
    </row>
    <row r="150" spans="1:8" ht="18" customHeight="1">
      <c r="A150" s="16" t="s">
        <v>322</v>
      </c>
      <c r="B150" s="7">
        <v>173</v>
      </c>
      <c r="C150" s="7">
        <v>10824.444879999999</v>
      </c>
      <c r="D150" s="7">
        <v>9789.1119170000002</v>
      </c>
      <c r="E150" s="8">
        <v>-9.6</v>
      </c>
      <c r="F150" s="8">
        <v>36.4</v>
      </c>
      <c r="G150" s="8">
        <v>35.799999999999997</v>
      </c>
      <c r="H150" s="9">
        <v>0.42830343199999998</v>
      </c>
    </row>
    <row r="151" spans="1:8" ht="18" customHeight="1">
      <c r="A151" s="16" t="s">
        <v>267</v>
      </c>
      <c r="B151" s="7">
        <v>55</v>
      </c>
      <c r="C151" s="7">
        <v>11823.88162</v>
      </c>
      <c r="D151" s="7">
        <v>14066.948850000001</v>
      </c>
      <c r="E151" s="8">
        <v>19</v>
      </c>
      <c r="F151" s="8">
        <v>34</v>
      </c>
      <c r="G151" s="8">
        <v>32.700000000000003</v>
      </c>
      <c r="H151" s="9">
        <v>0.52571241000000002</v>
      </c>
    </row>
    <row r="152" spans="1:8" ht="18" customHeight="1">
      <c r="A152" s="16" t="s">
        <v>184</v>
      </c>
      <c r="B152" s="7">
        <v>1318</v>
      </c>
      <c r="C152" s="7">
        <v>12537.77823</v>
      </c>
      <c r="D152" s="7">
        <v>12561.41152</v>
      </c>
      <c r="E152" s="8">
        <v>0.2</v>
      </c>
      <c r="F152" s="8">
        <v>36.1</v>
      </c>
      <c r="G152" s="8">
        <v>37.1</v>
      </c>
      <c r="H152" s="9">
        <v>0.51893267899999995</v>
      </c>
    </row>
    <row r="153" spans="1:8" ht="18" customHeight="1">
      <c r="A153" s="16" t="s">
        <v>323</v>
      </c>
      <c r="B153" s="7">
        <v>810</v>
      </c>
      <c r="C153" s="7">
        <v>9146.7710790000001</v>
      </c>
      <c r="D153" s="7">
        <v>9098.208149</v>
      </c>
      <c r="E153" s="8">
        <v>-0.5</v>
      </c>
      <c r="F153" s="8">
        <v>36.1</v>
      </c>
      <c r="G153" s="8">
        <v>35.1</v>
      </c>
      <c r="H153" s="9">
        <v>0.39437133800000002</v>
      </c>
    </row>
    <row r="154" spans="1:8" ht="18" customHeight="1">
      <c r="A154" s="16" t="s">
        <v>324</v>
      </c>
      <c r="B154" s="7">
        <v>863</v>
      </c>
      <c r="C154" s="7">
        <v>7647.8037850000001</v>
      </c>
      <c r="D154" s="7">
        <v>7824.4659320000001</v>
      </c>
      <c r="E154" s="8">
        <v>2.2999999999999998</v>
      </c>
      <c r="F154" s="8">
        <v>43.2</v>
      </c>
      <c r="G154" s="8">
        <v>40.4</v>
      </c>
      <c r="H154" s="9">
        <v>0.40770314200000002</v>
      </c>
    </row>
    <row r="155" spans="1:8" ht="18" customHeight="1">
      <c r="A155" s="16" t="s">
        <v>299</v>
      </c>
      <c r="B155" s="7">
        <v>888</v>
      </c>
      <c r="C155" s="7">
        <v>8715.1134970000003</v>
      </c>
      <c r="D155" s="7">
        <v>8512.6320809999997</v>
      </c>
      <c r="E155" s="8">
        <v>-2.2999999999999998</v>
      </c>
      <c r="F155" s="8">
        <v>43.5</v>
      </c>
      <c r="G155" s="8">
        <v>44.1</v>
      </c>
      <c r="H155" s="9">
        <v>0.448002872</v>
      </c>
    </row>
    <row r="156" spans="1:8" ht="18" customHeight="1">
      <c r="A156" s="16" t="s">
        <v>185</v>
      </c>
      <c r="B156" s="7">
        <v>729</v>
      </c>
      <c r="C156" s="7">
        <v>8491.169613</v>
      </c>
      <c r="D156" s="7">
        <v>8855.7117600000001</v>
      </c>
      <c r="E156" s="8">
        <v>4.3</v>
      </c>
      <c r="F156" s="8">
        <v>47.6</v>
      </c>
      <c r="G156" s="8">
        <v>47.5</v>
      </c>
      <c r="H156" s="9">
        <v>0.48480731500000002</v>
      </c>
    </row>
    <row r="157" spans="1:8" ht="18" customHeight="1">
      <c r="A157" s="16" t="s">
        <v>162</v>
      </c>
      <c r="B157" s="7">
        <v>1173</v>
      </c>
      <c r="C157" s="7">
        <v>6058.4900029999999</v>
      </c>
      <c r="D157" s="7">
        <v>5868.1700039999996</v>
      </c>
      <c r="E157" s="8">
        <v>-3.1</v>
      </c>
      <c r="F157" s="8">
        <v>65.900000000000006</v>
      </c>
      <c r="G157" s="8">
        <v>65</v>
      </c>
      <c r="H157" s="9">
        <v>0.36352965399999998</v>
      </c>
    </row>
    <row r="158" spans="1:8" ht="18" customHeight="1">
      <c r="A158" s="16" t="s">
        <v>163</v>
      </c>
      <c r="B158" s="7">
        <v>3874</v>
      </c>
      <c r="C158" s="7">
        <v>13353.978429999999</v>
      </c>
      <c r="D158" s="7">
        <v>13282.51737</v>
      </c>
      <c r="E158" s="8">
        <v>-0.5</v>
      </c>
      <c r="F158" s="8">
        <v>34.200000000000003</v>
      </c>
      <c r="G158" s="8">
        <v>33.200000000000003</v>
      </c>
      <c r="H158" s="9">
        <v>0.51170272900000002</v>
      </c>
    </row>
    <row r="159" spans="1:8" ht="18" customHeight="1">
      <c r="A159" s="16" t="s">
        <v>367</v>
      </c>
      <c r="B159" s="7">
        <v>149</v>
      </c>
      <c r="C159" s="7">
        <v>9513.6508150000009</v>
      </c>
      <c r="D159" s="7">
        <v>9702.0016439999999</v>
      </c>
      <c r="E159" s="8">
        <v>2</v>
      </c>
      <c r="F159" s="8">
        <v>39.299999999999997</v>
      </c>
      <c r="G159" s="8">
        <v>36.9</v>
      </c>
      <c r="H159" s="9">
        <v>0.42767523499999999</v>
      </c>
    </row>
    <row r="160" spans="1:8" ht="18" customHeight="1">
      <c r="A160" s="16" t="s">
        <v>214</v>
      </c>
      <c r="B160" s="7">
        <v>651</v>
      </c>
      <c r="C160" s="7">
        <v>12718.876759999999</v>
      </c>
      <c r="D160" s="7">
        <v>12951.47163</v>
      </c>
      <c r="E160" s="8">
        <v>1.8</v>
      </c>
      <c r="F160" s="8">
        <v>34.4</v>
      </c>
      <c r="G160" s="8">
        <v>32.299999999999997</v>
      </c>
      <c r="H160" s="9">
        <v>0.49702409199999997</v>
      </c>
    </row>
    <row r="161" spans="1:8" ht="18" customHeight="1">
      <c r="A161" s="16" t="s">
        <v>368</v>
      </c>
      <c r="B161" s="7">
        <v>167</v>
      </c>
      <c r="C161" s="7">
        <v>8203.4973730000002</v>
      </c>
      <c r="D161" s="7">
        <v>7429.3489920000002</v>
      </c>
      <c r="E161" s="8">
        <v>-9.4</v>
      </c>
      <c r="F161" s="8">
        <v>45</v>
      </c>
      <c r="G161" s="8">
        <v>49.7</v>
      </c>
      <c r="H161" s="9">
        <v>0.398425533</v>
      </c>
    </row>
    <row r="162" spans="1:8" ht="18" customHeight="1">
      <c r="A162" s="16" t="s">
        <v>579</v>
      </c>
      <c r="B162" s="7">
        <v>59</v>
      </c>
      <c r="C162" s="7">
        <v>9768.6442499999994</v>
      </c>
      <c r="D162" s="7">
        <v>8403.1833900000001</v>
      </c>
      <c r="E162" s="8">
        <v>-14</v>
      </c>
      <c r="F162" s="8">
        <v>38.299999999999997</v>
      </c>
      <c r="G162" s="8">
        <v>49.2</v>
      </c>
      <c r="H162" s="9">
        <v>0.44314049700000002</v>
      </c>
    </row>
    <row r="163" spans="1:8" ht="18" customHeight="1">
      <c r="A163" s="16" t="s">
        <v>236</v>
      </c>
      <c r="B163" s="7">
        <v>374</v>
      </c>
      <c r="C163" s="7">
        <v>13645.71788</v>
      </c>
      <c r="D163" s="7">
        <v>13070.84453</v>
      </c>
      <c r="E163" s="8">
        <v>-4.2</v>
      </c>
      <c r="F163" s="8">
        <v>35.4</v>
      </c>
      <c r="G163" s="8">
        <v>33.4</v>
      </c>
      <c r="H163" s="9">
        <v>0.50490193299999997</v>
      </c>
    </row>
    <row r="164" spans="1:8" ht="18" customHeight="1">
      <c r="A164" s="16" t="s">
        <v>369</v>
      </c>
      <c r="B164" s="7">
        <v>271</v>
      </c>
      <c r="C164" s="7">
        <v>7262.8325990000003</v>
      </c>
      <c r="D164" s="7">
        <v>7138.1717099999996</v>
      </c>
      <c r="E164" s="8">
        <v>-1.7</v>
      </c>
      <c r="F164" s="8">
        <v>52.9</v>
      </c>
      <c r="G164" s="8">
        <v>52.4</v>
      </c>
      <c r="H164" s="9">
        <v>0.41568575499999999</v>
      </c>
    </row>
    <row r="165" spans="1:8" ht="18" customHeight="1">
      <c r="A165" s="16" t="s">
        <v>515</v>
      </c>
      <c r="B165" s="7">
        <v>79</v>
      </c>
      <c r="C165" s="7">
        <v>15346.92992</v>
      </c>
      <c r="D165" s="7">
        <v>11831.882460000001</v>
      </c>
      <c r="E165" s="8">
        <v>-22.9</v>
      </c>
      <c r="F165" s="8">
        <v>31.3</v>
      </c>
      <c r="G165" s="8">
        <v>29.1</v>
      </c>
      <c r="H165" s="9">
        <v>0.470321449</v>
      </c>
    </row>
    <row r="166" spans="1:8" ht="18" customHeight="1">
      <c r="A166" s="16" t="s">
        <v>574</v>
      </c>
      <c r="B166" s="7">
        <v>18</v>
      </c>
      <c r="C166" s="7">
        <v>8978.9581249999992</v>
      </c>
      <c r="D166" s="7">
        <v>10890.80241</v>
      </c>
      <c r="E166" s="8">
        <v>21.3</v>
      </c>
      <c r="F166" s="8">
        <v>56.3</v>
      </c>
      <c r="G166" s="8">
        <v>44.4</v>
      </c>
      <c r="H166" s="9">
        <v>0.49069062000000002</v>
      </c>
    </row>
    <row r="167" spans="1:8" ht="18" customHeight="1">
      <c r="A167" s="16" t="s">
        <v>370</v>
      </c>
      <c r="B167" s="7">
        <v>167</v>
      </c>
      <c r="C167" s="7">
        <v>11054.03299</v>
      </c>
      <c r="D167" s="7">
        <v>10387.5461</v>
      </c>
      <c r="E167" s="8">
        <v>-6</v>
      </c>
      <c r="F167" s="8">
        <v>36.799999999999997</v>
      </c>
      <c r="G167" s="8">
        <v>38.9</v>
      </c>
      <c r="H167" s="9">
        <v>0.49726300699999998</v>
      </c>
    </row>
    <row r="168" spans="1:8" ht="18" customHeight="1">
      <c r="A168" s="16" t="s">
        <v>186</v>
      </c>
      <c r="B168" s="7">
        <v>1209</v>
      </c>
      <c r="C168" s="7">
        <v>10584.03671</v>
      </c>
      <c r="D168" s="7">
        <v>10434.7572</v>
      </c>
      <c r="E168" s="8">
        <v>-1.4</v>
      </c>
      <c r="F168" s="8">
        <v>36.700000000000003</v>
      </c>
      <c r="G168" s="8">
        <v>38.5</v>
      </c>
      <c r="H168" s="9">
        <v>0.48487703500000001</v>
      </c>
    </row>
    <row r="169" spans="1:8" ht="18" customHeight="1">
      <c r="A169" s="16" t="s">
        <v>325</v>
      </c>
      <c r="B169" s="7">
        <v>492</v>
      </c>
      <c r="C169" s="7">
        <v>9422.1127639999995</v>
      </c>
      <c r="D169" s="7">
        <v>9803.6228620000002</v>
      </c>
      <c r="E169" s="8">
        <v>4</v>
      </c>
      <c r="F169" s="8">
        <v>36.5</v>
      </c>
      <c r="G169" s="8">
        <v>33.299999999999997</v>
      </c>
      <c r="H169" s="9">
        <v>0.423245551</v>
      </c>
    </row>
    <row r="170" spans="1:8" ht="18" customHeight="1">
      <c r="A170" s="16" t="s">
        <v>187</v>
      </c>
      <c r="B170" s="7">
        <v>751</v>
      </c>
      <c r="C170" s="7">
        <v>9709.3401119999999</v>
      </c>
      <c r="D170" s="7">
        <v>9574.363609</v>
      </c>
      <c r="E170" s="8">
        <v>-1.4</v>
      </c>
      <c r="F170" s="8">
        <v>41.6</v>
      </c>
      <c r="G170" s="8">
        <v>41.5</v>
      </c>
      <c r="H170" s="9">
        <v>0.46938708299999998</v>
      </c>
    </row>
    <row r="171" spans="1:8" ht="18" customHeight="1">
      <c r="A171" s="16" t="s">
        <v>268</v>
      </c>
      <c r="B171" s="7">
        <v>71</v>
      </c>
      <c r="C171" s="7">
        <v>7836.5381690000004</v>
      </c>
      <c r="D171" s="7">
        <v>7656.4379580000004</v>
      </c>
      <c r="E171" s="8">
        <v>-2.2999999999999998</v>
      </c>
      <c r="F171" s="8">
        <v>45.9</v>
      </c>
      <c r="G171" s="8">
        <v>45.1</v>
      </c>
      <c r="H171" s="9">
        <v>0.45829014499999998</v>
      </c>
    </row>
    <row r="172" spans="1:8" ht="18" customHeight="1">
      <c r="A172" s="16" t="s">
        <v>237</v>
      </c>
      <c r="B172" s="7">
        <v>200</v>
      </c>
      <c r="C172" s="7">
        <v>9163.1929660000005</v>
      </c>
      <c r="D172" s="7">
        <v>9664.5675420000007</v>
      </c>
      <c r="E172" s="8">
        <v>5.5</v>
      </c>
      <c r="F172" s="8">
        <v>48.6</v>
      </c>
      <c r="G172" s="8">
        <v>41.5</v>
      </c>
      <c r="H172" s="9">
        <v>0.44633884600000001</v>
      </c>
    </row>
    <row r="173" spans="1:8" ht="18" customHeight="1">
      <c r="A173" s="16" t="s">
        <v>269</v>
      </c>
      <c r="B173" s="7">
        <v>65</v>
      </c>
      <c r="C173" s="7">
        <v>11409.505929999999</v>
      </c>
      <c r="D173" s="7">
        <v>10679.221509999999</v>
      </c>
      <c r="E173" s="8">
        <v>-6.4</v>
      </c>
      <c r="F173" s="8">
        <v>43.3</v>
      </c>
      <c r="G173" s="8">
        <v>41.5</v>
      </c>
      <c r="H173" s="9">
        <v>0.54696503500000004</v>
      </c>
    </row>
    <row r="174" spans="1:8" ht="18" customHeight="1">
      <c r="A174" s="16" t="s">
        <v>349</v>
      </c>
      <c r="B174" s="7">
        <v>276</v>
      </c>
      <c r="C174" s="7">
        <v>10287.0658</v>
      </c>
      <c r="D174" s="7">
        <v>9458.3301179999999</v>
      </c>
      <c r="E174" s="8">
        <v>-8.1</v>
      </c>
      <c r="F174" s="8">
        <v>31.4</v>
      </c>
      <c r="G174" s="8">
        <v>31.5</v>
      </c>
      <c r="H174" s="9">
        <v>0.37676310699999999</v>
      </c>
    </row>
    <row r="175" spans="1:8" ht="18" customHeight="1">
      <c r="A175" s="16" t="s">
        <v>270</v>
      </c>
      <c r="B175" s="7">
        <v>175</v>
      </c>
      <c r="C175" s="7">
        <v>14752.492550000001</v>
      </c>
      <c r="D175" s="7">
        <v>13394.6032</v>
      </c>
      <c r="E175" s="8">
        <v>-9.1999999999999993</v>
      </c>
      <c r="F175" s="8">
        <v>26.6</v>
      </c>
      <c r="G175" s="8">
        <v>29.7</v>
      </c>
      <c r="H175" s="9">
        <v>0.46553021300000003</v>
      </c>
    </row>
    <row r="176" spans="1:8" ht="18" customHeight="1">
      <c r="A176" s="16" t="s">
        <v>371</v>
      </c>
      <c r="B176" s="7">
        <v>137</v>
      </c>
      <c r="C176" s="7">
        <v>10915.17873</v>
      </c>
      <c r="D176" s="7">
        <v>11003.673500000001</v>
      </c>
      <c r="E176" s="8">
        <v>0.8</v>
      </c>
      <c r="F176" s="8">
        <v>34</v>
      </c>
      <c r="G176" s="8">
        <v>32.799999999999997</v>
      </c>
      <c r="H176" s="9">
        <v>0.46951681699999998</v>
      </c>
    </row>
    <row r="177" spans="1:8" ht="18" customHeight="1">
      <c r="A177" s="16" t="s">
        <v>610</v>
      </c>
      <c r="B177" s="7">
        <v>2276</v>
      </c>
      <c r="C177" s="7">
        <v>10697.03471</v>
      </c>
      <c r="D177" s="7">
        <v>10994.91655</v>
      </c>
      <c r="E177" s="8">
        <v>2.8</v>
      </c>
      <c r="F177" s="8">
        <v>41.4</v>
      </c>
      <c r="G177" s="8">
        <v>40</v>
      </c>
      <c r="H177" s="9">
        <v>0.51402955500000003</v>
      </c>
    </row>
    <row r="178" spans="1:8" ht="18" customHeight="1">
      <c r="A178" s="16" t="s">
        <v>271</v>
      </c>
      <c r="B178" s="7">
        <v>103</v>
      </c>
      <c r="C178" s="7">
        <v>14971.90653</v>
      </c>
      <c r="D178" s="7">
        <v>13244.68317</v>
      </c>
      <c r="E178" s="8">
        <v>-11.5</v>
      </c>
      <c r="F178" s="8">
        <v>41.8</v>
      </c>
      <c r="G178" s="8">
        <v>39.799999999999997</v>
      </c>
      <c r="H178" s="9">
        <v>0.58502574100000004</v>
      </c>
    </row>
    <row r="179" spans="1:8" ht="18" customHeight="1">
      <c r="A179" s="16" t="s">
        <v>272</v>
      </c>
      <c r="B179" s="7">
        <v>65</v>
      </c>
      <c r="C179" s="7">
        <v>12506.957770000001</v>
      </c>
      <c r="D179" s="7">
        <v>13681.976489999999</v>
      </c>
      <c r="E179" s="8">
        <v>9.4</v>
      </c>
      <c r="F179" s="8">
        <v>43.9</v>
      </c>
      <c r="G179" s="8">
        <v>40</v>
      </c>
      <c r="H179" s="9">
        <v>0.55047694300000005</v>
      </c>
    </row>
    <row r="180" spans="1:8" ht="18" customHeight="1">
      <c r="A180" s="16" t="s">
        <v>510</v>
      </c>
      <c r="B180" s="7">
        <v>1291</v>
      </c>
      <c r="C180" s="7">
        <v>9382.7169580000009</v>
      </c>
      <c r="D180" s="7">
        <v>9345.6522010000008</v>
      </c>
      <c r="E180" s="8">
        <v>-0.4</v>
      </c>
      <c r="F180" s="8">
        <v>43.6</v>
      </c>
      <c r="G180" s="8">
        <v>43.8</v>
      </c>
      <c r="H180" s="9">
        <v>0.47810240599999998</v>
      </c>
    </row>
    <row r="181" spans="1:8" ht="18" customHeight="1">
      <c r="A181" s="16" t="s">
        <v>273</v>
      </c>
      <c r="B181" s="7">
        <v>133</v>
      </c>
      <c r="C181" s="7">
        <v>15034.48813</v>
      </c>
      <c r="D181" s="7">
        <v>14705.35209</v>
      </c>
      <c r="E181" s="8">
        <v>-2.2000000000000002</v>
      </c>
      <c r="F181" s="8">
        <v>32.6</v>
      </c>
      <c r="G181" s="8">
        <v>39.1</v>
      </c>
      <c r="H181" s="9">
        <v>0.56653586899999997</v>
      </c>
    </row>
    <row r="182" spans="1:8" ht="18" customHeight="1">
      <c r="A182" s="16" t="s">
        <v>516</v>
      </c>
      <c r="B182" s="7">
        <v>63</v>
      </c>
      <c r="C182" s="7">
        <v>10447.58851</v>
      </c>
      <c r="D182" s="7">
        <v>8688.5963360000005</v>
      </c>
      <c r="E182" s="8">
        <v>-16.8</v>
      </c>
      <c r="F182" s="8">
        <v>56.1</v>
      </c>
      <c r="G182" s="8">
        <v>46</v>
      </c>
      <c r="H182" s="9">
        <v>0.48769035900000002</v>
      </c>
    </row>
    <row r="183" spans="1:8" ht="18" customHeight="1">
      <c r="A183" s="16" t="s">
        <v>612</v>
      </c>
      <c r="B183" s="7">
        <v>120</v>
      </c>
      <c r="C183" s="7">
        <v>11358.410309999999</v>
      </c>
      <c r="D183" s="7">
        <v>11130.226720000001</v>
      </c>
      <c r="E183" s="8">
        <v>-2</v>
      </c>
      <c r="F183" s="8">
        <v>43.9</v>
      </c>
      <c r="G183" s="8">
        <v>42.5</v>
      </c>
      <c r="H183" s="9">
        <v>0.53154171299999997</v>
      </c>
    </row>
    <row r="184" spans="1:8" ht="18" customHeight="1">
      <c r="A184" s="16" t="s">
        <v>326</v>
      </c>
      <c r="B184" s="7">
        <v>452</v>
      </c>
      <c r="C184" s="7">
        <v>7680.9244909999998</v>
      </c>
      <c r="D184" s="7">
        <v>7759.8113050000002</v>
      </c>
      <c r="E184" s="8">
        <v>1</v>
      </c>
      <c r="F184" s="8">
        <v>51.2</v>
      </c>
      <c r="G184" s="8">
        <v>47.1</v>
      </c>
      <c r="H184" s="9">
        <v>0.42838697799999997</v>
      </c>
    </row>
    <row r="185" spans="1:8" ht="18" customHeight="1">
      <c r="A185" s="16" t="s">
        <v>575</v>
      </c>
      <c r="B185" s="7">
        <v>93</v>
      </c>
      <c r="C185" s="7">
        <v>8933.4024890000001</v>
      </c>
      <c r="D185" s="7">
        <v>9711.7817470000009</v>
      </c>
      <c r="E185" s="8">
        <v>8.6999999999999993</v>
      </c>
      <c r="F185" s="8">
        <v>43</v>
      </c>
      <c r="G185" s="8">
        <v>43</v>
      </c>
      <c r="H185" s="9">
        <v>0.47317852399999999</v>
      </c>
    </row>
    <row r="186" spans="1:8" ht="18" customHeight="1">
      <c r="A186" s="16" t="s">
        <v>188</v>
      </c>
      <c r="B186" s="7">
        <v>2207</v>
      </c>
      <c r="C186" s="7">
        <v>12963.93519</v>
      </c>
      <c r="D186" s="7">
        <v>13096.977489999999</v>
      </c>
      <c r="E186" s="8">
        <v>1</v>
      </c>
      <c r="F186" s="8">
        <v>33.9</v>
      </c>
      <c r="G186" s="8">
        <v>32.299999999999997</v>
      </c>
      <c r="H186" s="9">
        <v>0.50044641999999995</v>
      </c>
    </row>
    <row r="187" spans="1:8" ht="18" customHeight="1">
      <c r="A187" s="16" t="s">
        <v>576</v>
      </c>
      <c r="B187" s="7">
        <v>70</v>
      </c>
      <c r="C187" s="7">
        <v>12362.9881</v>
      </c>
      <c r="D187" s="7">
        <v>11947.247880000001</v>
      </c>
      <c r="E187" s="8">
        <v>-3.4</v>
      </c>
      <c r="F187" s="8">
        <v>32.299999999999997</v>
      </c>
      <c r="G187" s="8">
        <v>35.700000000000003</v>
      </c>
      <c r="H187" s="9">
        <v>0.52256312699999996</v>
      </c>
    </row>
    <row r="188" spans="1:8" ht="18" customHeight="1">
      <c r="A188" s="16" t="s">
        <v>291</v>
      </c>
      <c r="B188" s="7">
        <v>3356</v>
      </c>
      <c r="C188" s="7">
        <v>9909.3926300000003</v>
      </c>
      <c r="D188" s="7">
        <v>9595.6913060000006</v>
      </c>
      <c r="E188" s="8">
        <v>-3.2</v>
      </c>
      <c r="F188" s="8">
        <v>39.299999999999997</v>
      </c>
      <c r="G188" s="8">
        <v>38.6</v>
      </c>
      <c r="H188" s="9">
        <v>0.454707266</v>
      </c>
    </row>
    <row r="189" spans="1:8" ht="18" customHeight="1">
      <c r="A189" s="16" t="s">
        <v>189</v>
      </c>
      <c r="B189" s="7">
        <v>915</v>
      </c>
      <c r="C189" s="7">
        <v>10077.042719999999</v>
      </c>
      <c r="D189" s="7">
        <v>10847.468070000001</v>
      </c>
      <c r="E189" s="8">
        <v>7.6</v>
      </c>
      <c r="F189" s="8">
        <v>42</v>
      </c>
      <c r="G189" s="8">
        <v>41.6</v>
      </c>
      <c r="H189" s="9">
        <v>0.51228451200000003</v>
      </c>
    </row>
    <row r="190" spans="1:8" ht="18" customHeight="1">
      <c r="A190" s="16" t="s">
        <v>190</v>
      </c>
      <c r="B190" s="7">
        <v>1011</v>
      </c>
      <c r="C190" s="7">
        <v>9833.2066279999999</v>
      </c>
      <c r="D190" s="7">
        <v>9807.2970879999993</v>
      </c>
      <c r="E190" s="8">
        <v>-0.3</v>
      </c>
      <c r="F190" s="8">
        <v>41.4</v>
      </c>
      <c r="G190" s="8">
        <v>39.6</v>
      </c>
      <c r="H190" s="9">
        <v>0.46247294799999999</v>
      </c>
    </row>
    <row r="191" spans="1:8" ht="18" customHeight="1">
      <c r="A191" s="16" t="s">
        <v>148</v>
      </c>
      <c r="B191" s="7">
        <v>9814</v>
      </c>
      <c r="C191" s="7">
        <v>9818.9540730000008</v>
      </c>
      <c r="D191" s="7">
        <v>10137.88501</v>
      </c>
      <c r="E191" s="8">
        <v>3.2</v>
      </c>
      <c r="F191" s="8">
        <v>43.4</v>
      </c>
      <c r="G191" s="8">
        <v>41.4</v>
      </c>
      <c r="H191" s="9">
        <v>0.50166564999999996</v>
      </c>
    </row>
    <row r="192" spans="1:8" ht="18" customHeight="1">
      <c r="A192" s="16" t="s">
        <v>372</v>
      </c>
      <c r="B192" s="7">
        <v>144</v>
      </c>
      <c r="C192" s="7">
        <v>6243.4078879999997</v>
      </c>
      <c r="D192" s="7">
        <v>6161.4590909999997</v>
      </c>
      <c r="E192" s="8">
        <v>-1.3</v>
      </c>
      <c r="F192" s="8">
        <v>61.1</v>
      </c>
      <c r="G192" s="8">
        <v>59</v>
      </c>
      <c r="H192" s="9">
        <v>0.40719070499999999</v>
      </c>
    </row>
    <row r="193" spans="1:8" ht="18" customHeight="1">
      <c r="A193" s="16" t="s">
        <v>274</v>
      </c>
      <c r="B193" s="7">
        <v>253</v>
      </c>
      <c r="C193" s="7">
        <v>16942.060460000001</v>
      </c>
      <c r="D193" s="7">
        <v>16091.8431</v>
      </c>
      <c r="E193" s="8">
        <v>-5</v>
      </c>
      <c r="F193" s="8">
        <v>34.9</v>
      </c>
      <c r="G193" s="8">
        <v>31.2</v>
      </c>
      <c r="H193" s="9">
        <v>0.56062160599999999</v>
      </c>
    </row>
    <row r="194" spans="1:8" ht="18" customHeight="1">
      <c r="A194" s="16" t="s">
        <v>373</v>
      </c>
      <c r="B194" s="7">
        <v>99</v>
      </c>
      <c r="C194" s="7">
        <v>10962.271199999999</v>
      </c>
      <c r="D194" s="7">
        <v>9472.2826519999999</v>
      </c>
      <c r="E194" s="8">
        <v>-13.6</v>
      </c>
      <c r="F194" s="8">
        <v>34.1</v>
      </c>
      <c r="G194" s="8">
        <v>37.4</v>
      </c>
      <c r="H194" s="9">
        <v>0.43935939800000001</v>
      </c>
    </row>
    <row r="195" spans="1:8" ht="18" customHeight="1">
      <c r="A195" s="16" t="s">
        <v>300</v>
      </c>
      <c r="B195" s="7">
        <v>1291</v>
      </c>
      <c r="C195" s="7">
        <v>8902.7940870000002</v>
      </c>
      <c r="D195" s="7">
        <v>8628.0411679999997</v>
      </c>
      <c r="E195" s="8">
        <v>-3.1</v>
      </c>
      <c r="F195" s="8">
        <v>38.9</v>
      </c>
      <c r="G195" s="8">
        <v>40</v>
      </c>
      <c r="H195" s="9">
        <v>0.422761581</v>
      </c>
    </row>
    <row r="196" spans="1:8" ht="18" customHeight="1">
      <c r="A196" s="16" t="s">
        <v>374</v>
      </c>
      <c r="B196" s="7">
        <v>40</v>
      </c>
      <c r="C196" s="7">
        <v>7560.3268600000001</v>
      </c>
      <c r="D196" s="7">
        <v>8988.3941670000004</v>
      </c>
      <c r="E196" s="8">
        <v>18.899999999999999</v>
      </c>
      <c r="F196" s="8">
        <v>46.5</v>
      </c>
      <c r="G196" s="8">
        <v>40</v>
      </c>
      <c r="H196" s="9">
        <v>0.42193765300000002</v>
      </c>
    </row>
    <row r="197" spans="1:8" ht="18" customHeight="1">
      <c r="A197" s="16" t="s">
        <v>375</v>
      </c>
      <c r="B197" s="7">
        <v>77</v>
      </c>
      <c r="C197" s="7">
        <v>6939.667512</v>
      </c>
      <c r="D197" s="7">
        <v>8311.6390909999991</v>
      </c>
      <c r="E197" s="8">
        <v>19.8</v>
      </c>
      <c r="F197" s="8">
        <v>52.2</v>
      </c>
      <c r="G197" s="8">
        <v>42.9</v>
      </c>
      <c r="H197" s="9">
        <v>0.40115713800000002</v>
      </c>
    </row>
    <row r="198" spans="1:8" ht="18" customHeight="1">
      <c r="A198" s="16" t="s">
        <v>376</v>
      </c>
      <c r="B198" s="7">
        <v>70</v>
      </c>
      <c r="C198" s="7">
        <v>10162.585010000001</v>
      </c>
      <c r="D198" s="7">
        <v>7274.9612859999997</v>
      </c>
      <c r="E198" s="8">
        <v>-28.4</v>
      </c>
      <c r="F198" s="8">
        <v>41</v>
      </c>
      <c r="G198" s="8">
        <v>42.9</v>
      </c>
      <c r="H198" s="9">
        <v>0.38678374500000001</v>
      </c>
    </row>
    <row r="199" spans="1:8" ht="18" customHeight="1">
      <c r="A199" s="16" t="s">
        <v>238</v>
      </c>
      <c r="B199" s="7">
        <v>402</v>
      </c>
      <c r="C199" s="7">
        <v>15421.4337</v>
      </c>
      <c r="D199" s="7">
        <v>14222.79038</v>
      </c>
      <c r="E199" s="8">
        <v>-7.8</v>
      </c>
      <c r="F199" s="8">
        <v>31.8</v>
      </c>
      <c r="G199" s="8">
        <v>36.799999999999997</v>
      </c>
      <c r="H199" s="9">
        <v>0.57048144199999995</v>
      </c>
    </row>
    <row r="200" spans="1:8" ht="18" customHeight="1">
      <c r="A200" s="16" t="s">
        <v>350</v>
      </c>
      <c r="B200" s="7">
        <v>245</v>
      </c>
      <c r="C200" s="7">
        <v>8913.2055349999991</v>
      </c>
      <c r="D200" s="7">
        <v>9176.7990680000003</v>
      </c>
      <c r="E200" s="8">
        <v>3</v>
      </c>
      <c r="F200" s="8">
        <v>44.7</v>
      </c>
      <c r="G200" s="8">
        <v>40.799999999999997</v>
      </c>
      <c r="H200" s="9">
        <v>0.45760876299999997</v>
      </c>
    </row>
    <row r="201" spans="1:8" ht="18" customHeight="1">
      <c r="A201" s="16" t="s">
        <v>351</v>
      </c>
      <c r="B201" s="7">
        <v>255</v>
      </c>
      <c r="C201" s="7">
        <v>11909.32949</v>
      </c>
      <c r="D201" s="7">
        <v>11325.61096</v>
      </c>
      <c r="E201" s="8">
        <v>-4.9000000000000004</v>
      </c>
      <c r="F201" s="8">
        <v>27.4</v>
      </c>
      <c r="G201" s="8">
        <v>24.7</v>
      </c>
      <c r="H201" s="9">
        <v>0.37882183800000002</v>
      </c>
    </row>
    <row r="202" spans="1:8" ht="18" customHeight="1">
      <c r="A202" s="16" t="s">
        <v>327</v>
      </c>
      <c r="B202" s="7">
        <v>332</v>
      </c>
      <c r="C202" s="7">
        <v>8157.3159569999998</v>
      </c>
      <c r="D202" s="7">
        <v>7514.4497689999998</v>
      </c>
      <c r="E202" s="8">
        <v>-7.9</v>
      </c>
      <c r="F202" s="8">
        <v>38.5</v>
      </c>
      <c r="G202" s="8">
        <v>43.4</v>
      </c>
      <c r="H202" s="9">
        <v>0.38669774699999998</v>
      </c>
    </row>
    <row r="203" spans="1:8" ht="18" customHeight="1">
      <c r="A203" s="16" t="s">
        <v>377</v>
      </c>
      <c r="B203" s="7">
        <v>70</v>
      </c>
      <c r="C203" s="7">
        <v>9391.8243750000001</v>
      </c>
      <c r="D203" s="7">
        <v>7635.6906900000004</v>
      </c>
      <c r="E203" s="8">
        <v>-18.7</v>
      </c>
      <c r="F203" s="8">
        <v>39.700000000000003</v>
      </c>
      <c r="G203" s="8">
        <v>55.7</v>
      </c>
      <c r="H203" s="9">
        <v>0.42669912900000001</v>
      </c>
    </row>
    <row r="204" spans="1:8" ht="18" customHeight="1">
      <c r="A204" s="16" t="s">
        <v>522</v>
      </c>
      <c r="B204" s="7">
        <v>120</v>
      </c>
      <c r="C204" s="7">
        <v>7073.2078590000001</v>
      </c>
      <c r="D204" s="7">
        <v>6860.5191109999996</v>
      </c>
      <c r="E204" s="8">
        <v>-3</v>
      </c>
      <c r="F204" s="8">
        <v>41.4</v>
      </c>
      <c r="G204" s="8">
        <v>46.7</v>
      </c>
      <c r="H204" s="9">
        <v>0.35072434400000002</v>
      </c>
    </row>
    <row r="205" spans="1:8" ht="18" customHeight="1">
      <c r="A205" s="16" t="s">
        <v>191</v>
      </c>
      <c r="B205" s="7">
        <v>1674</v>
      </c>
      <c r="C205" s="7">
        <v>9445.3420079999996</v>
      </c>
      <c r="D205" s="7">
        <v>9746.573891</v>
      </c>
      <c r="E205" s="8">
        <v>3.2</v>
      </c>
      <c r="F205" s="8">
        <v>42.3</v>
      </c>
      <c r="G205" s="8">
        <v>39.5</v>
      </c>
      <c r="H205" s="9">
        <v>0.46852765299999999</v>
      </c>
    </row>
    <row r="206" spans="1:8" ht="18" customHeight="1">
      <c r="A206" s="16" t="s">
        <v>275</v>
      </c>
      <c r="B206" s="7">
        <v>113</v>
      </c>
      <c r="C206" s="7">
        <v>7454.4774379999999</v>
      </c>
      <c r="D206" s="7">
        <v>8480.6698080000006</v>
      </c>
      <c r="E206" s="8">
        <v>13.8</v>
      </c>
      <c r="F206" s="8">
        <v>50.9</v>
      </c>
      <c r="G206" s="8">
        <v>42.5</v>
      </c>
      <c r="H206" s="9">
        <v>0.42906819699999998</v>
      </c>
    </row>
    <row r="207" spans="1:8" ht="18" customHeight="1">
      <c r="A207" s="43" t="s">
        <v>517</v>
      </c>
      <c r="B207" s="33">
        <v>88</v>
      </c>
      <c r="C207" s="33">
        <v>13156.684600000001</v>
      </c>
      <c r="D207" s="33">
        <v>13604.198560000001</v>
      </c>
      <c r="E207" s="34">
        <v>3.4</v>
      </c>
      <c r="F207" s="34">
        <v>25</v>
      </c>
      <c r="G207" s="34">
        <v>29.5</v>
      </c>
      <c r="H207" s="35">
        <v>0.46507445400000003</v>
      </c>
    </row>
    <row r="208" spans="1:8" ht="18" customHeight="1">
      <c r="A208" s="16" t="s">
        <v>276</v>
      </c>
      <c r="B208" s="7">
        <v>90</v>
      </c>
      <c r="C208" s="7">
        <v>5056.8744710000001</v>
      </c>
      <c r="D208" s="7">
        <v>5822.5551020000003</v>
      </c>
      <c r="E208" s="8">
        <v>15.1</v>
      </c>
      <c r="F208" s="8">
        <v>71.8</v>
      </c>
      <c r="G208" s="8">
        <v>63.3</v>
      </c>
      <c r="H208" s="9">
        <v>0.38881317700000001</v>
      </c>
    </row>
    <row r="209" spans="1:8" ht="18" customHeight="1">
      <c r="A209" s="16" t="s">
        <v>328</v>
      </c>
      <c r="B209" s="7">
        <v>418</v>
      </c>
      <c r="C209" s="7">
        <v>7840.3446880000001</v>
      </c>
      <c r="D209" s="7">
        <v>7275.9186840000002</v>
      </c>
      <c r="E209" s="8">
        <v>-7.2</v>
      </c>
      <c r="F209" s="8">
        <v>48.5</v>
      </c>
      <c r="G209" s="8">
        <v>47.4</v>
      </c>
      <c r="H209" s="9">
        <v>0.406666639</v>
      </c>
    </row>
    <row r="210" spans="1:8" ht="18" customHeight="1">
      <c r="A210" s="16" t="s">
        <v>192</v>
      </c>
      <c r="B210" s="7">
        <v>1718</v>
      </c>
      <c r="C210" s="7">
        <v>9477.6064119999992</v>
      </c>
      <c r="D210" s="7">
        <v>9626.7667980000006</v>
      </c>
      <c r="E210" s="8">
        <v>1.6</v>
      </c>
      <c r="F210" s="8">
        <v>44.8</v>
      </c>
      <c r="G210" s="8">
        <v>44.9</v>
      </c>
      <c r="H210" s="9">
        <v>0.51061196900000005</v>
      </c>
    </row>
    <row r="211" spans="1:8" ht="18" customHeight="1">
      <c r="A211" s="43" t="s">
        <v>277</v>
      </c>
      <c r="B211" s="33">
        <v>116</v>
      </c>
      <c r="C211" s="33">
        <v>10294.668680000001</v>
      </c>
      <c r="D211" s="33">
        <v>10012.33346</v>
      </c>
      <c r="E211" s="34">
        <v>-2.7</v>
      </c>
      <c r="F211" s="34">
        <v>38.799999999999997</v>
      </c>
      <c r="G211" s="34">
        <v>42.2</v>
      </c>
      <c r="H211" s="35">
        <v>0.51507012200000002</v>
      </c>
    </row>
    <row r="212" spans="1:8" ht="18" customHeight="1">
      <c r="A212" s="16" t="s">
        <v>518</v>
      </c>
      <c r="B212" s="7">
        <v>90</v>
      </c>
      <c r="C212" s="7">
        <v>10886.59771</v>
      </c>
      <c r="D212" s="7">
        <v>10559.16856</v>
      </c>
      <c r="E212" s="8">
        <v>-3</v>
      </c>
      <c r="F212" s="8">
        <v>28.2</v>
      </c>
      <c r="G212" s="8">
        <v>26.7</v>
      </c>
      <c r="H212" s="9">
        <v>0.41786292200000003</v>
      </c>
    </row>
    <row r="213" spans="1:8" ht="18" customHeight="1">
      <c r="A213" s="43" t="s">
        <v>301</v>
      </c>
      <c r="B213" s="33">
        <v>939</v>
      </c>
      <c r="C213" s="33">
        <v>10030.179459999999</v>
      </c>
      <c r="D213" s="33">
        <v>10098.81099</v>
      </c>
      <c r="E213" s="34">
        <v>0.7</v>
      </c>
      <c r="F213" s="34">
        <v>36.799999999999997</v>
      </c>
      <c r="G213" s="34">
        <v>37.6</v>
      </c>
      <c r="H213" s="35">
        <v>0.44795831200000003</v>
      </c>
    </row>
    <row r="214" spans="1:8" ht="18" customHeight="1">
      <c r="A214" s="43" t="s">
        <v>193</v>
      </c>
      <c r="B214" s="33">
        <v>926</v>
      </c>
      <c r="C214" s="33">
        <v>8053.0648170000004</v>
      </c>
      <c r="D214" s="33">
        <v>7826.3168219999998</v>
      </c>
      <c r="E214" s="34">
        <v>-2.8</v>
      </c>
      <c r="F214" s="34">
        <v>52.7</v>
      </c>
      <c r="G214" s="34">
        <v>51.7</v>
      </c>
      <c r="H214" s="35">
        <v>0.499910138</v>
      </c>
    </row>
    <row r="215" spans="1:8" ht="18" customHeight="1">
      <c r="A215" s="43" t="s">
        <v>302</v>
      </c>
      <c r="B215" s="33">
        <v>661</v>
      </c>
      <c r="C215" s="33">
        <v>8227.2499250000001</v>
      </c>
      <c r="D215" s="33">
        <v>8044.2681640000001</v>
      </c>
      <c r="E215" s="34">
        <v>-2.2000000000000002</v>
      </c>
      <c r="F215" s="34">
        <v>41.4</v>
      </c>
      <c r="G215" s="34">
        <v>44</v>
      </c>
      <c r="H215" s="35">
        <v>0.439686523</v>
      </c>
    </row>
    <row r="216" spans="1:8" ht="18" customHeight="1">
      <c r="A216" s="43" t="s">
        <v>329</v>
      </c>
      <c r="B216" s="33">
        <v>157</v>
      </c>
      <c r="C216" s="33">
        <v>11460.838239999999</v>
      </c>
      <c r="D216" s="33">
        <v>10246.8156</v>
      </c>
      <c r="E216" s="34">
        <v>-10.6</v>
      </c>
      <c r="F216" s="34">
        <v>33.6</v>
      </c>
      <c r="G216" s="34">
        <v>33.799999999999997</v>
      </c>
      <c r="H216" s="35">
        <v>0.42275268199999999</v>
      </c>
    </row>
    <row r="217" spans="1:8" ht="18" customHeight="1">
      <c r="A217" s="43" t="s">
        <v>239</v>
      </c>
      <c r="B217" s="33">
        <v>374</v>
      </c>
      <c r="C217" s="33">
        <v>11372.95976</v>
      </c>
      <c r="D217" s="33">
        <v>11054.571389999999</v>
      </c>
      <c r="E217" s="34">
        <v>-2.8</v>
      </c>
      <c r="F217" s="34">
        <v>35.200000000000003</v>
      </c>
      <c r="G217" s="34">
        <v>37.4</v>
      </c>
      <c r="H217" s="35">
        <v>0.494489338</v>
      </c>
    </row>
    <row r="218" spans="1:8" ht="18" customHeight="1">
      <c r="A218" s="43" t="s">
        <v>577</v>
      </c>
      <c r="B218" s="33">
        <v>51</v>
      </c>
      <c r="C218" s="33">
        <v>13505.84519</v>
      </c>
      <c r="D218" s="33">
        <v>14847.312840000001</v>
      </c>
      <c r="E218" s="34">
        <v>9.9</v>
      </c>
      <c r="F218" s="34">
        <v>34.700000000000003</v>
      </c>
      <c r="G218" s="34">
        <v>31.4</v>
      </c>
      <c r="H218" s="35">
        <v>0.52753799999999995</v>
      </c>
    </row>
    <row r="219" spans="1:8" ht="18" customHeight="1">
      <c r="A219" s="43" t="s">
        <v>330</v>
      </c>
      <c r="B219" s="33">
        <v>454</v>
      </c>
      <c r="C219" s="33">
        <v>8174.1809430000003</v>
      </c>
      <c r="D219" s="33">
        <v>8431.0579460000008</v>
      </c>
      <c r="E219" s="34">
        <v>3.1</v>
      </c>
      <c r="F219" s="34">
        <v>44.3</v>
      </c>
      <c r="G219" s="34">
        <v>43.2</v>
      </c>
      <c r="H219" s="35">
        <v>0.42875953500000002</v>
      </c>
    </row>
    <row r="220" spans="1:8" ht="18" customHeight="1">
      <c r="A220" s="43" t="s">
        <v>378</v>
      </c>
      <c r="B220" s="33">
        <v>223</v>
      </c>
      <c r="C220" s="33">
        <v>9913.9381049999993</v>
      </c>
      <c r="D220" s="33">
        <v>9459.1667190000007</v>
      </c>
      <c r="E220" s="34">
        <v>-4.5999999999999996</v>
      </c>
      <c r="F220" s="34">
        <v>48.9</v>
      </c>
      <c r="G220" s="34">
        <v>45.3</v>
      </c>
      <c r="H220" s="35">
        <v>0.48755410500000002</v>
      </c>
    </row>
    <row r="221" spans="1:8" ht="18" customHeight="1">
      <c r="A221" s="43" t="s">
        <v>352</v>
      </c>
      <c r="B221" s="33">
        <v>365</v>
      </c>
      <c r="C221" s="33">
        <v>7436.9125400000003</v>
      </c>
      <c r="D221" s="33">
        <v>7702.1072080000004</v>
      </c>
      <c r="E221" s="34">
        <v>3.6</v>
      </c>
      <c r="F221" s="34">
        <v>50.9</v>
      </c>
      <c r="G221" s="34">
        <v>52.6</v>
      </c>
      <c r="H221" s="35">
        <v>0.46907636699999999</v>
      </c>
    </row>
    <row r="222" spans="1:8" ht="18" customHeight="1">
      <c r="A222" s="43" t="s">
        <v>194</v>
      </c>
      <c r="B222" s="33">
        <v>2528</v>
      </c>
      <c r="C222" s="33">
        <v>10482.66786</v>
      </c>
      <c r="D222" s="33">
        <v>10337.797619999999</v>
      </c>
      <c r="E222" s="34">
        <v>-1.4</v>
      </c>
      <c r="F222" s="34">
        <v>41.2</v>
      </c>
      <c r="G222" s="34">
        <v>40.700000000000003</v>
      </c>
      <c r="H222" s="35">
        <v>0.49771634300000001</v>
      </c>
    </row>
    <row r="223" spans="1:8" ht="18" customHeight="1">
      <c r="A223" s="43" t="s">
        <v>611</v>
      </c>
      <c r="B223" s="33">
        <v>416</v>
      </c>
      <c r="C223" s="33">
        <v>11193.16496</v>
      </c>
      <c r="D223" s="33">
        <v>11115.363859999999</v>
      </c>
      <c r="E223" s="34">
        <v>-0.7</v>
      </c>
      <c r="F223" s="34">
        <v>35.4</v>
      </c>
      <c r="G223" s="34">
        <v>35.799999999999997</v>
      </c>
      <c r="H223" s="35">
        <v>0.479319351</v>
      </c>
    </row>
    <row r="224" spans="1:8" ht="18" customHeight="1">
      <c r="A224" s="43" t="s">
        <v>408</v>
      </c>
      <c r="B224" s="33">
        <v>10411</v>
      </c>
      <c r="C224" s="33">
        <v>11324.280769999999</v>
      </c>
      <c r="D224" s="33">
        <v>11831.511780000001</v>
      </c>
      <c r="E224" s="34">
        <v>4.5</v>
      </c>
      <c r="F224" s="34">
        <v>38.5</v>
      </c>
      <c r="G224" s="34">
        <v>37.200000000000003</v>
      </c>
      <c r="H224" s="35">
        <v>0.51513281700000002</v>
      </c>
    </row>
    <row r="225" spans="1:8" ht="18" customHeight="1">
      <c r="A225" s="43" t="s">
        <v>519</v>
      </c>
      <c r="B225" s="33">
        <v>110</v>
      </c>
      <c r="C225" s="33">
        <v>10195.11155</v>
      </c>
      <c r="D225" s="33">
        <v>11239.99582</v>
      </c>
      <c r="E225" s="34">
        <v>10.199999999999999</v>
      </c>
      <c r="F225" s="34">
        <v>31.8</v>
      </c>
      <c r="G225" s="34">
        <v>27.3</v>
      </c>
      <c r="H225" s="35">
        <v>0.41462212700000001</v>
      </c>
    </row>
    <row r="226" spans="1:8" ht="18" customHeight="1">
      <c r="A226" s="43" t="s">
        <v>240</v>
      </c>
      <c r="B226" s="33">
        <v>368</v>
      </c>
      <c r="C226" s="33">
        <v>14373.527599999999</v>
      </c>
      <c r="D226" s="33">
        <v>13807.681619999999</v>
      </c>
      <c r="E226" s="34">
        <v>-3.9</v>
      </c>
      <c r="F226" s="34">
        <v>28</v>
      </c>
      <c r="G226" s="34">
        <v>30.2</v>
      </c>
      <c r="H226" s="35">
        <v>0.49365776700000003</v>
      </c>
    </row>
    <row r="227" spans="1:8" ht="18" customHeight="1">
      <c r="A227" s="43" t="s">
        <v>278</v>
      </c>
      <c r="B227" s="33">
        <v>236</v>
      </c>
      <c r="C227" s="33">
        <v>11939.3055</v>
      </c>
      <c r="D227" s="33">
        <v>11550.508089999999</v>
      </c>
      <c r="E227" s="34">
        <v>-3.3</v>
      </c>
      <c r="F227" s="34">
        <v>25.8</v>
      </c>
      <c r="G227" s="34">
        <v>33.1</v>
      </c>
      <c r="H227" s="35">
        <v>0.46165259800000003</v>
      </c>
    </row>
    <row r="228" spans="1:8" ht="18" customHeight="1">
      <c r="A228" s="43" t="s">
        <v>279</v>
      </c>
      <c r="B228" s="33">
        <v>188</v>
      </c>
      <c r="C228" s="33">
        <v>11747.70354</v>
      </c>
      <c r="D228" s="33">
        <v>13357.36145</v>
      </c>
      <c r="E228" s="34">
        <v>13.7</v>
      </c>
      <c r="F228" s="34">
        <v>36.4</v>
      </c>
      <c r="G228" s="34">
        <v>32.4</v>
      </c>
      <c r="H228" s="35">
        <v>0.49040466900000002</v>
      </c>
    </row>
    <row r="229" spans="1:8" ht="18" customHeight="1">
      <c r="A229" s="43" t="s">
        <v>195</v>
      </c>
      <c r="B229" s="33">
        <v>1191</v>
      </c>
      <c r="C229" s="33">
        <v>7756.2375229999998</v>
      </c>
      <c r="D229" s="33">
        <v>8167.4500879999996</v>
      </c>
      <c r="E229" s="34">
        <v>5.3</v>
      </c>
      <c r="F229" s="34">
        <v>54.3</v>
      </c>
      <c r="G229" s="34">
        <v>50</v>
      </c>
      <c r="H229" s="35">
        <v>0.46976605599999999</v>
      </c>
    </row>
    <row r="230" spans="1:8" ht="18" customHeight="1">
      <c r="A230" s="43" t="s">
        <v>280</v>
      </c>
      <c r="B230" s="33">
        <v>161</v>
      </c>
      <c r="C230" s="33">
        <v>10912.192999999999</v>
      </c>
      <c r="D230" s="33">
        <v>9843.3043429999998</v>
      </c>
      <c r="E230" s="34">
        <v>-9.8000000000000007</v>
      </c>
      <c r="F230" s="34">
        <v>43.3</v>
      </c>
      <c r="G230" s="34">
        <v>42.2</v>
      </c>
      <c r="H230" s="35">
        <v>0.49117578699999997</v>
      </c>
    </row>
    <row r="231" spans="1:8" ht="18" customHeight="1">
      <c r="A231" s="43" t="s">
        <v>215</v>
      </c>
      <c r="B231" s="33">
        <v>1334</v>
      </c>
      <c r="C231" s="33">
        <v>12809.98437</v>
      </c>
      <c r="D231" s="33">
        <v>12930.46369</v>
      </c>
      <c r="E231" s="34">
        <v>0.9</v>
      </c>
      <c r="F231" s="34">
        <v>33.200000000000003</v>
      </c>
      <c r="G231" s="34">
        <v>31.3</v>
      </c>
      <c r="H231" s="35">
        <v>0.49200479800000002</v>
      </c>
    </row>
    <row r="232" spans="1:8" ht="18" customHeight="1">
      <c r="A232" s="43" t="s">
        <v>281</v>
      </c>
      <c r="B232" s="33">
        <v>441</v>
      </c>
      <c r="C232" s="33">
        <v>12471.265649999999</v>
      </c>
      <c r="D232" s="33">
        <v>12729.70325</v>
      </c>
      <c r="E232" s="34">
        <v>2.1</v>
      </c>
      <c r="F232" s="34">
        <v>37.6</v>
      </c>
      <c r="G232" s="34">
        <v>38.799999999999997</v>
      </c>
      <c r="H232" s="35">
        <v>0.54271860400000005</v>
      </c>
    </row>
    <row r="233" spans="1:8" ht="18" customHeight="1">
      <c r="A233" s="43" t="s">
        <v>303</v>
      </c>
      <c r="B233" s="33">
        <v>880</v>
      </c>
      <c r="C233" s="33">
        <v>8411.8766539999997</v>
      </c>
      <c r="D233" s="33">
        <v>8845.1629580000008</v>
      </c>
      <c r="E233" s="34">
        <v>5.2</v>
      </c>
      <c r="F233" s="34">
        <v>38.700000000000003</v>
      </c>
      <c r="G233" s="34">
        <v>37.700000000000003</v>
      </c>
      <c r="H233" s="35">
        <v>0.41856007099999998</v>
      </c>
    </row>
    <row r="234" spans="1:8" ht="18" customHeight="1">
      <c r="A234" s="43" t="s">
        <v>282</v>
      </c>
      <c r="B234" s="33">
        <v>91</v>
      </c>
      <c r="C234" s="33">
        <v>7765.0290279999999</v>
      </c>
      <c r="D234" s="33">
        <v>9887.1716120000001</v>
      </c>
      <c r="E234" s="34">
        <v>27.3</v>
      </c>
      <c r="F234" s="34">
        <v>43.6</v>
      </c>
      <c r="G234" s="34">
        <v>28.6</v>
      </c>
      <c r="H234" s="35">
        <v>0.41055375599999999</v>
      </c>
    </row>
    <row r="235" spans="1:8" ht="18" customHeight="1">
      <c r="A235" s="43" t="s">
        <v>580</v>
      </c>
      <c r="B235" s="33">
        <v>18</v>
      </c>
      <c r="C235" s="33">
        <v>5476.8418750000001</v>
      </c>
      <c r="D235" s="33">
        <v>6603.574259</v>
      </c>
      <c r="E235" s="34">
        <v>20.6</v>
      </c>
      <c r="F235" s="34">
        <v>81.3</v>
      </c>
      <c r="G235" s="34">
        <v>55.6</v>
      </c>
      <c r="H235" s="35">
        <v>0.46275101600000002</v>
      </c>
    </row>
    <row r="236" spans="1:8" ht="18" customHeight="1">
      <c r="A236" s="43" t="s">
        <v>241</v>
      </c>
      <c r="B236" s="33">
        <v>316</v>
      </c>
      <c r="C236" s="33">
        <v>8814.2781520000008</v>
      </c>
      <c r="D236" s="33">
        <v>9956.1097599999994</v>
      </c>
      <c r="E236" s="34">
        <v>13</v>
      </c>
      <c r="F236" s="34">
        <v>50.5</v>
      </c>
      <c r="G236" s="34">
        <v>42.1</v>
      </c>
      <c r="H236" s="35">
        <v>0.50945956699999995</v>
      </c>
    </row>
    <row r="237" spans="1:8" ht="18" customHeight="1">
      <c r="A237" s="43" t="s">
        <v>196</v>
      </c>
      <c r="B237" s="33">
        <v>1966</v>
      </c>
      <c r="C237" s="33">
        <v>13436.75446</v>
      </c>
      <c r="D237" s="33">
        <v>13912.594010000001</v>
      </c>
      <c r="E237" s="34">
        <v>3.5</v>
      </c>
      <c r="F237" s="34">
        <v>33.299999999999997</v>
      </c>
      <c r="G237" s="34">
        <v>33.1</v>
      </c>
      <c r="H237" s="35">
        <v>0.52186347600000005</v>
      </c>
    </row>
    <row r="238" spans="1:8" ht="18" customHeight="1">
      <c r="A238" s="43" t="s">
        <v>242</v>
      </c>
      <c r="B238" s="33">
        <v>179</v>
      </c>
      <c r="C238" s="33">
        <v>8976.2932340000007</v>
      </c>
      <c r="D238" s="33">
        <v>8464.4482640000006</v>
      </c>
      <c r="E238" s="34">
        <v>-5.7</v>
      </c>
      <c r="F238" s="34">
        <v>49.1</v>
      </c>
      <c r="G238" s="34">
        <v>47.5</v>
      </c>
      <c r="H238" s="35">
        <v>0.49135826399999999</v>
      </c>
    </row>
    <row r="239" spans="1:8" ht="18" customHeight="1">
      <c r="A239" s="43" t="s">
        <v>164</v>
      </c>
      <c r="B239" s="33">
        <v>2062</v>
      </c>
      <c r="C239" s="33">
        <v>9670.9925170000006</v>
      </c>
      <c r="D239" s="33">
        <v>9907.5564670000003</v>
      </c>
      <c r="E239" s="34">
        <v>2.4</v>
      </c>
      <c r="F239" s="34">
        <v>41.1</v>
      </c>
      <c r="G239" s="34">
        <v>38.6</v>
      </c>
      <c r="H239" s="35">
        <v>0.47094951200000001</v>
      </c>
    </row>
    <row r="240" spans="1:8" ht="18" customHeight="1">
      <c r="A240" s="43" t="s">
        <v>197</v>
      </c>
      <c r="B240" s="33">
        <v>1450</v>
      </c>
      <c r="C240" s="33">
        <v>10220.50383</v>
      </c>
      <c r="D240" s="33">
        <v>10325.372139999999</v>
      </c>
      <c r="E240" s="34">
        <v>1</v>
      </c>
      <c r="F240" s="34">
        <v>42.4</v>
      </c>
      <c r="G240" s="34">
        <v>39.700000000000003</v>
      </c>
      <c r="H240" s="35">
        <v>0.49566361199999998</v>
      </c>
    </row>
    <row r="241" spans="1:8" ht="18" customHeight="1">
      <c r="A241" s="43" t="s">
        <v>165</v>
      </c>
      <c r="B241" s="33">
        <v>1723</v>
      </c>
      <c r="C241" s="33">
        <v>9689.5539580000004</v>
      </c>
      <c r="D241" s="33">
        <v>9860.6926010000006</v>
      </c>
      <c r="E241" s="34">
        <v>1.8</v>
      </c>
      <c r="F241" s="34">
        <v>41.4</v>
      </c>
      <c r="G241" s="34">
        <v>39.4</v>
      </c>
      <c r="H241" s="35">
        <v>0.46355615</v>
      </c>
    </row>
    <row r="242" spans="1:8" ht="18" customHeight="1">
      <c r="A242" s="43" t="s">
        <v>216</v>
      </c>
      <c r="B242" s="33">
        <v>1024</v>
      </c>
      <c r="C242" s="33">
        <v>10877.81833</v>
      </c>
      <c r="D242" s="33">
        <v>10792.62837</v>
      </c>
      <c r="E242" s="34">
        <v>-0.8</v>
      </c>
      <c r="F242" s="34">
        <v>42.1</v>
      </c>
      <c r="G242" s="34">
        <v>42.3</v>
      </c>
      <c r="H242" s="35">
        <v>0.52249137899999998</v>
      </c>
    </row>
    <row r="243" spans="1:8" ht="18" customHeight="1">
      <c r="A243" s="43" t="s">
        <v>198</v>
      </c>
      <c r="B243" s="33">
        <v>1262</v>
      </c>
      <c r="C243" s="33">
        <v>8374.1896359999992</v>
      </c>
      <c r="D243" s="33">
        <v>8407.4417969999995</v>
      </c>
      <c r="E243" s="34">
        <v>0.4</v>
      </c>
      <c r="F243" s="34">
        <v>48.4</v>
      </c>
      <c r="G243" s="34">
        <v>47</v>
      </c>
      <c r="H243" s="35">
        <v>0.47553362700000001</v>
      </c>
    </row>
    <row r="244" spans="1:8" ht="18" customHeight="1">
      <c r="A244" s="43" t="s">
        <v>283</v>
      </c>
      <c r="B244" s="33">
        <v>192</v>
      </c>
      <c r="C244" s="33">
        <v>10377.897209999999</v>
      </c>
      <c r="D244" s="33">
        <v>8930.3383549999999</v>
      </c>
      <c r="E244" s="34">
        <v>-13.9</v>
      </c>
      <c r="F244" s="34">
        <v>45.5</v>
      </c>
      <c r="G244" s="34">
        <v>40.6</v>
      </c>
      <c r="H244" s="35">
        <v>0.46968524900000003</v>
      </c>
    </row>
    <row r="245" spans="1:8" ht="18" customHeight="1">
      <c r="A245" s="43" t="s">
        <v>199</v>
      </c>
      <c r="B245" s="33">
        <v>1512</v>
      </c>
      <c r="C245" s="33">
        <v>10294.577660000001</v>
      </c>
      <c r="D245" s="33">
        <v>10954.21046</v>
      </c>
      <c r="E245" s="34">
        <v>6.4</v>
      </c>
      <c r="F245" s="34">
        <v>42.6</v>
      </c>
      <c r="G245" s="34">
        <v>40.1</v>
      </c>
      <c r="H245" s="35">
        <v>0.50635694099999995</v>
      </c>
    </row>
    <row r="246" spans="1:8" ht="18" customHeight="1">
      <c r="A246" s="43" t="s">
        <v>200</v>
      </c>
      <c r="B246" s="33">
        <v>819</v>
      </c>
      <c r="C246" s="33">
        <v>9038.9044190000004</v>
      </c>
      <c r="D246" s="33">
        <v>9620.9258740000005</v>
      </c>
      <c r="E246" s="34">
        <v>6.4</v>
      </c>
      <c r="F246" s="34">
        <v>41.9</v>
      </c>
      <c r="G246" s="34">
        <v>37.5</v>
      </c>
      <c r="H246" s="35">
        <v>0.45096268</v>
      </c>
    </row>
    <row r="247" spans="1:8" ht="18" customHeight="1">
      <c r="A247" s="43" t="s">
        <v>217</v>
      </c>
      <c r="B247" s="33">
        <v>525</v>
      </c>
      <c r="C247" s="33">
        <v>9867.8294339999993</v>
      </c>
      <c r="D247" s="33">
        <v>10314.05521</v>
      </c>
      <c r="E247" s="34">
        <v>4.5</v>
      </c>
      <c r="F247" s="34">
        <v>36.5</v>
      </c>
      <c r="G247" s="34">
        <v>33.700000000000003</v>
      </c>
      <c r="H247" s="35">
        <v>0.44001832200000002</v>
      </c>
    </row>
    <row r="248" spans="1:8" ht="18" customHeight="1">
      <c r="A248" s="43" t="s">
        <v>201</v>
      </c>
      <c r="B248" s="33">
        <v>781</v>
      </c>
      <c r="C248" s="33">
        <v>9453.6819049999995</v>
      </c>
      <c r="D248" s="33">
        <v>9574.7189880000005</v>
      </c>
      <c r="E248" s="34">
        <v>1.3</v>
      </c>
      <c r="F248" s="34">
        <v>43.8</v>
      </c>
      <c r="G248" s="34">
        <v>42.6</v>
      </c>
      <c r="H248" s="35">
        <v>0.48737382800000001</v>
      </c>
    </row>
    <row r="249" spans="1:8" ht="18" customHeight="1">
      <c r="A249" s="43" t="s">
        <v>243</v>
      </c>
      <c r="B249" s="33">
        <v>312</v>
      </c>
      <c r="C249" s="33">
        <v>8978.3845399999991</v>
      </c>
      <c r="D249" s="33">
        <v>9259.1619580000006</v>
      </c>
      <c r="E249" s="34">
        <v>3.1</v>
      </c>
      <c r="F249" s="34">
        <v>42.7</v>
      </c>
      <c r="G249" s="34">
        <v>41.3</v>
      </c>
      <c r="H249" s="35">
        <v>0.46726758499999999</v>
      </c>
    </row>
    <row r="250" spans="1:8" ht="18" customHeight="1">
      <c r="A250" s="43" t="s">
        <v>353</v>
      </c>
      <c r="B250" s="33">
        <v>413</v>
      </c>
      <c r="C250" s="33">
        <v>7985.5869709999997</v>
      </c>
      <c r="D250" s="33">
        <v>8076.0842839999996</v>
      </c>
      <c r="E250" s="34">
        <v>1.1000000000000001</v>
      </c>
      <c r="F250" s="34">
        <v>46.3</v>
      </c>
      <c r="G250" s="34">
        <v>42.9</v>
      </c>
      <c r="H250" s="35">
        <v>0.44147985499999998</v>
      </c>
    </row>
    <row r="251" spans="1:8" ht="18" customHeight="1">
      <c r="A251" s="43" t="s">
        <v>202</v>
      </c>
      <c r="B251" s="33">
        <v>2498</v>
      </c>
      <c r="C251" s="33">
        <v>11202.76815</v>
      </c>
      <c r="D251" s="33">
        <v>11079.511479999999</v>
      </c>
      <c r="E251" s="34">
        <v>-1.1000000000000001</v>
      </c>
      <c r="F251" s="34">
        <v>37.1</v>
      </c>
      <c r="G251" s="34">
        <v>37.1</v>
      </c>
      <c r="H251" s="35">
        <v>0.49184219099999998</v>
      </c>
    </row>
    <row r="252" spans="1:8" ht="18" customHeight="1">
      <c r="A252" s="43" t="s">
        <v>284</v>
      </c>
      <c r="B252" s="33">
        <v>278</v>
      </c>
      <c r="C252" s="33">
        <v>7459.080164</v>
      </c>
      <c r="D252" s="33">
        <v>7708.2209320000002</v>
      </c>
      <c r="E252" s="34">
        <v>3.3</v>
      </c>
      <c r="F252" s="34">
        <v>55.2</v>
      </c>
      <c r="G252" s="34">
        <v>52.2</v>
      </c>
      <c r="H252" s="35">
        <v>0.51661983899999997</v>
      </c>
    </row>
    <row r="253" spans="1:8" ht="18" customHeight="1">
      <c r="A253" s="43" t="s">
        <v>149</v>
      </c>
      <c r="B253" s="33">
        <v>12342</v>
      </c>
      <c r="C253" s="33">
        <v>11688.506820000001</v>
      </c>
      <c r="D253" s="33">
        <v>11758.47242</v>
      </c>
      <c r="E253" s="34">
        <v>0.6</v>
      </c>
      <c r="F253" s="34">
        <v>36.4</v>
      </c>
      <c r="G253" s="34">
        <v>35.200000000000003</v>
      </c>
      <c r="H253" s="35">
        <v>0.49841157200000002</v>
      </c>
    </row>
    <row r="254" spans="1:8" ht="18" customHeight="1">
      <c r="A254" s="43" t="s">
        <v>520</v>
      </c>
      <c r="B254" s="33">
        <v>41</v>
      </c>
      <c r="C254" s="33">
        <v>12563.72925</v>
      </c>
      <c r="D254" s="33">
        <v>12620.913329999999</v>
      </c>
      <c r="E254" s="34">
        <v>0.5</v>
      </c>
      <c r="F254" s="34">
        <v>30</v>
      </c>
      <c r="G254" s="34">
        <v>24.4</v>
      </c>
      <c r="H254" s="35">
        <v>0.408872448</v>
      </c>
    </row>
    <row r="255" spans="1:8" ht="18" customHeight="1">
      <c r="A255" s="43" t="s">
        <v>292</v>
      </c>
      <c r="B255" s="33">
        <v>986</v>
      </c>
      <c r="C255" s="33">
        <v>11053.389590000001</v>
      </c>
      <c r="D255" s="33">
        <v>10445.81775</v>
      </c>
      <c r="E255" s="34">
        <v>-5.5</v>
      </c>
      <c r="F255" s="34">
        <v>36.799999999999997</v>
      </c>
      <c r="G255" s="34">
        <v>36.1</v>
      </c>
      <c r="H255" s="35">
        <v>0.43886055800000001</v>
      </c>
    </row>
    <row r="256" spans="1:8" ht="18" customHeight="1">
      <c r="A256" s="43" t="s">
        <v>581</v>
      </c>
      <c r="B256" s="33">
        <v>40</v>
      </c>
      <c r="C256" s="33">
        <v>13885.68929</v>
      </c>
      <c r="D256" s="33">
        <v>10372.877</v>
      </c>
      <c r="E256" s="34">
        <v>-25.3</v>
      </c>
      <c r="F256" s="34">
        <v>23.8</v>
      </c>
      <c r="G256" s="34">
        <v>35</v>
      </c>
      <c r="H256" s="35">
        <v>0.44739575700000001</v>
      </c>
    </row>
    <row r="257" spans="1:8" ht="18" customHeight="1">
      <c r="A257" s="43" t="s">
        <v>154</v>
      </c>
      <c r="B257" s="33">
        <v>5564</v>
      </c>
      <c r="C257" s="33">
        <v>11114.04731</v>
      </c>
      <c r="D257" s="33">
        <v>11873.43088</v>
      </c>
      <c r="E257" s="34">
        <v>6.8</v>
      </c>
      <c r="F257" s="34">
        <v>38.6</v>
      </c>
      <c r="G257" s="34">
        <v>37</v>
      </c>
      <c r="H257" s="35">
        <v>0.51513558599999998</v>
      </c>
    </row>
    <row r="258" spans="1:8" ht="18" customHeight="1">
      <c r="A258" s="43" t="s">
        <v>331</v>
      </c>
      <c r="B258" s="33">
        <v>612</v>
      </c>
      <c r="C258" s="33">
        <v>9415.4961480000002</v>
      </c>
      <c r="D258" s="33">
        <v>9294.8048990000007</v>
      </c>
      <c r="E258" s="34">
        <v>-1.3</v>
      </c>
      <c r="F258" s="34">
        <v>36.799999999999997</v>
      </c>
      <c r="G258" s="34">
        <v>34.299999999999997</v>
      </c>
      <c r="H258" s="35">
        <v>0.40631878599999999</v>
      </c>
    </row>
    <row r="259" spans="1:8" ht="18" customHeight="1">
      <c r="A259" s="43" t="s">
        <v>218</v>
      </c>
      <c r="B259" s="33">
        <v>257</v>
      </c>
      <c r="C259" s="33">
        <v>6753.9310599999999</v>
      </c>
      <c r="D259" s="33">
        <v>6628.546816</v>
      </c>
      <c r="E259" s="34">
        <v>-1.9</v>
      </c>
      <c r="F259" s="34">
        <v>55.7</v>
      </c>
      <c r="G259" s="34">
        <v>57.6</v>
      </c>
      <c r="H259" s="35">
        <v>0.44297101700000002</v>
      </c>
    </row>
    <row r="260" spans="1:8" ht="18" customHeight="1">
      <c r="A260" s="43" t="s">
        <v>166</v>
      </c>
      <c r="B260" s="33">
        <v>2901</v>
      </c>
      <c r="C260" s="33">
        <v>9832.4779070000004</v>
      </c>
      <c r="D260" s="33">
        <v>9922.7772700000005</v>
      </c>
      <c r="E260" s="34">
        <v>0.9</v>
      </c>
      <c r="F260" s="34">
        <v>38.299999999999997</v>
      </c>
      <c r="G260" s="34">
        <v>37.799999999999997</v>
      </c>
      <c r="H260" s="35">
        <v>0.45256505400000002</v>
      </c>
    </row>
    <row r="261" spans="1:8" ht="18" customHeight="1">
      <c r="A261" s="43" t="s">
        <v>155</v>
      </c>
      <c r="B261" s="33">
        <v>9427</v>
      </c>
      <c r="C261" s="33">
        <v>12369.21938</v>
      </c>
      <c r="D261" s="33">
        <v>12657.21204</v>
      </c>
      <c r="E261" s="34">
        <v>2.2999999999999998</v>
      </c>
      <c r="F261" s="34">
        <v>36.799999999999997</v>
      </c>
      <c r="G261" s="34">
        <v>36.4</v>
      </c>
      <c r="H261" s="35">
        <v>0.53481188099999999</v>
      </c>
    </row>
    <row r="262" spans="1:8" ht="18" customHeight="1">
      <c r="A262" s="43" t="s">
        <v>203</v>
      </c>
      <c r="B262" s="33">
        <v>3155</v>
      </c>
      <c r="C262" s="33">
        <v>13570.919519999999</v>
      </c>
      <c r="D262" s="33">
        <v>14330.95125</v>
      </c>
      <c r="E262" s="34">
        <v>5.6</v>
      </c>
      <c r="F262" s="34">
        <v>37.5</v>
      </c>
      <c r="G262" s="34">
        <v>35.4</v>
      </c>
      <c r="H262" s="35">
        <v>0.56310196999999995</v>
      </c>
    </row>
    <row r="263" spans="1:8" ht="18" customHeight="1">
      <c r="A263" s="43" t="s">
        <v>244</v>
      </c>
      <c r="B263" s="33">
        <v>350</v>
      </c>
      <c r="C263" s="33">
        <v>10858.538269999999</v>
      </c>
      <c r="D263" s="33">
        <v>12372.52043</v>
      </c>
      <c r="E263" s="34">
        <v>13.9</v>
      </c>
      <c r="F263" s="34">
        <v>39.200000000000003</v>
      </c>
      <c r="G263" s="34">
        <v>34.6</v>
      </c>
      <c r="H263" s="35">
        <v>0.50966054699999996</v>
      </c>
    </row>
    <row r="264" spans="1:8" ht="18" customHeight="1">
      <c r="A264" s="43" t="s">
        <v>167</v>
      </c>
      <c r="B264" s="33">
        <v>4786</v>
      </c>
      <c r="C264" s="33">
        <v>12793.523289999999</v>
      </c>
      <c r="D264" s="33">
        <v>13019.419159999999</v>
      </c>
      <c r="E264" s="34">
        <v>1.8</v>
      </c>
      <c r="F264" s="34">
        <v>38.700000000000003</v>
      </c>
      <c r="G264" s="34">
        <v>36.6</v>
      </c>
      <c r="H264" s="35">
        <v>0.54432973600000001</v>
      </c>
    </row>
    <row r="265" spans="1:8" ht="18" customHeight="1">
      <c r="A265" s="43" t="s">
        <v>354</v>
      </c>
      <c r="B265" s="33">
        <v>246</v>
      </c>
      <c r="C265" s="33">
        <v>10011.82013</v>
      </c>
      <c r="D265" s="33">
        <v>10095.428400000001</v>
      </c>
      <c r="E265" s="34">
        <v>0.8</v>
      </c>
      <c r="F265" s="34">
        <v>33.299999999999997</v>
      </c>
      <c r="G265" s="34">
        <v>29.7</v>
      </c>
      <c r="H265" s="35">
        <v>0.38613362899999998</v>
      </c>
    </row>
    <row r="266" spans="1:8" ht="18" customHeight="1">
      <c r="A266" s="43" t="s">
        <v>355</v>
      </c>
      <c r="B266" s="33">
        <v>102</v>
      </c>
      <c r="C266" s="33">
        <v>9205.5654759999998</v>
      </c>
      <c r="D266" s="33">
        <v>9615.5880149999994</v>
      </c>
      <c r="E266" s="34">
        <v>4.5</v>
      </c>
      <c r="F266" s="34">
        <v>46.4</v>
      </c>
      <c r="G266" s="34">
        <v>47.1</v>
      </c>
      <c r="H266" s="35">
        <v>0.48304418100000002</v>
      </c>
    </row>
    <row r="267" spans="1:8" ht="18" customHeight="1">
      <c r="A267" s="43" t="s">
        <v>204</v>
      </c>
      <c r="B267" s="33">
        <v>843</v>
      </c>
      <c r="C267" s="33">
        <v>10596.96999</v>
      </c>
      <c r="D267" s="33">
        <v>10708.221750000001</v>
      </c>
      <c r="E267" s="34">
        <v>1</v>
      </c>
      <c r="F267" s="34">
        <v>36.6</v>
      </c>
      <c r="G267" s="34">
        <v>35.6</v>
      </c>
      <c r="H267" s="35">
        <v>0.44550883699999999</v>
      </c>
    </row>
    <row r="268" spans="1:8" ht="18" customHeight="1">
      <c r="A268" s="43" t="s">
        <v>219</v>
      </c>
      <c r="B268" s="33">
        <v>1030</v>
      </c>
      <c r="C268" s="33">
        <v>14730.054389999999</v>
      </c>
      <c r="D268" s="33">
        <v>14584.5407</v>
      </c>
      <c r="E268" s="34">
        <v>-1</v>
      </c>
      <c r="F268" s="34">
        <v>29</v>
      </c>
      <c r="G268" s="34">
        <v>28.8</v>
      </c>
      <c r="H268" s="35">
        <v>0.50948443700000001</v>
      </c>
    </row>
    <row r="269" spans="1:8" ht="18" customHeight="1">
      <c r="A269" s="43" t="s">
        <v>379</v>
      </c>
      <c r="B269" s="33">
        <v>88</v>
      </c>
      <c r="C269" s="33">
        <v>10296.506240000001</v>
      </c>
      <c r="D269" s="33">
        <v>10705.66374</v>
      </c>
      <c r="E269" s="34">
        <v>4</v>
      </c>
      <c r="F269" s="34">
        <v>31.1</v>
      </c>
      <c r="G269" s="34">
        <v>34.1</v>
      </c>
      <c r="H269" s="35">
        <v>0.42483903499999998</v>
      </c>
    </row>
    <row r="270" spans="1:8" ht="18" customHeight="1">
      <c r="A270" s="43" t="s">
        <v>285</v>
      </c>
      <c r="B270" s="33">
        <v>132</v>
      </c>
      <c r="C270" s="33">
        <v>8881.3423359999997</v>
      </c>
      <c r="D270" s="33">
        <v>8862.0429860000004</v>
      </c>
      <c r="E270" s="34">
        <v>-0.2</v>
      </c>
      <c r="F270" s="34">
        <v>42.5</v>
      </c>
      <c r="G270" s="34">
        <v>40.200000000000003</v>
      </c>
      <c r="H270" s="35">
        <v>0.46184672999999998</v>
      </c>
    </row>
    <row r="271" spans="1:8" ht="18" customHeight="1">
      <c r="A271" s="43" t="s">
        <v>245</v>
      </c>
      <c r="B271" s="33">
        <v>273</v>
      </c>
      <c r="C271" s="33">
        <v>12688.23755</v>
      </c>
      <c r="D271" s="33">
        <v>11004.4344</v>
      </c>
      <c r="E271" s="34">
        <v>-13.3</v>
      </c>
      <c r="F271" s="34">
        <v>39.200000000000003</v>
      </c>
      <c r="G271" s="34">
        <v>39.200000000000003</v>
      </c>
      <c r="H271" s="35">
        <v>0.50291559100000005</v>
      </c>
    </row>
    <row r="272" spans="1:8" ht="18" customHeight="1">
      <c r="A272" s="43" t="s">
        <v>286</v>
      </c>
      <c r="B272" s="33">
        <v>102</v>
      </c>
      <c r="C272" s="33">
        <v>16855.087589999999</v>
      </c>
      <c r="D272" s="33">
        <v>18488.492160000002</v>
      </c>
      <c r="E272" s="34">
        <v>9.6999999999999993</v>
      </c>
      <c r="F272" s="34">
        <v>24.5</v>
      </c>
      <c r="G272" s="34">
        <v>25.5</v>
      </c>
      <c r="H272" s="35">
        <v>0.56399443599999999</v>
      </c>
    </row>
    <row r="273" spans="1:8" ht="18" customHeight="1">
      <c r="A273" s="43" t="s">
        <v>356</v>
      </c>
      <c r="B273" s="33">
        <v>227</v>
      </c>
      <c r="C273" s="33">
        <v>7697.1155099999996</v>
      </c>
      <c r="D273" s="33">
        <v>8150.9205099999999</v>
      </c>
      <c r="E273" s="34">
        <v>5.9</v>
      </c>
      <c r="F273" s="34">
        <v>52.2</v>
      </c>
      <c r="G273" s="34">
        <v>46.3</v>
      </c>
      <c r="H273" s="35">
        <v>0.45215752399999998</v>
      </c>
    </row>
    <row r="274" spans="1:8" ht="18" customHeight="1">
      <c r="A274" s="43" t="s">
        <v>616</v>
      </c>
      <c r="B274" s="33">
        <v>344</v>
      </c>
      <c r="C274" s="33">
        <v>10696.16605</v>
      </c>
      <c r="D274" s="33">
        <v>10276.80538</v>
      </c>
      <c r="E274" s="34">
        <v>-3.9</v>
      </c>
      <c r="F274" s="34">
        <v>34.5</v>
      </c>
      <c r="G274" s="34">
        <v>34.9</v>
      </c>
      <c r="H274" s="35">
        <v>0.45843489199999998</v>
      </c>
    </row>
    <row r="275" spans="1:8" ht="18" customHeight="1">
      <c r="A275" s="43" t="s">
        <v>304</v>
      </c>
      <c r="B275" s="33">
        <v>1463</v>
      </c>
      <c r="C275" s="33">
        <v>9497.7088789999998</v>
      </c>
      <c r="D275" s="33">
        <v>9125.5705469999994</v>
      </c>
      <c r="E275" s="34">
        <v>-3.9</v>
      </c>
      <c r="F275" s="34">
        <v>40.200000000000003</v>
      </c>
      <c r="G275" s="34">
        <v>37.700000000000003</v>
      </c>
      <c r="H275" s="35">
        <v>0.42843664599999998</v>
      </c>
    </row>
    <row r="276" spans="1:8" ht="18" customHeight="1">
      <c r="A276" s="43" t="s">
        <v>521</v>
      </c>
      <c r="B276" s="33">
        <v>80</v>
      </c>
      <c r="C276" s="33">
        <v>12041.052610000001</v>
      </c>
      <c r="D276" s="33">
        <v>10499.84418</v>
      </c>
      <c r="E276" s="34">
        <v>-12.8</v>
      </c>
      <c r="F276" s="34">
        <v>32.5</v>
      </c>
      <c r="G276" s="34">
        <v>37.5</v>
      </c>
      <c r="H276" s="35">
        <v>0.46732662800000002</v>
      </c>
    </row>
    <row r="277" spans="1:8" ht="18" customHeight="1">
      <c r="A277" s="43" t="s">
        <v>617</v>
      </c>
      <c r="B277" s="33">
        <v>32674</v>
      </c>
      <c r="C277" s="33">
        <v>12681.78362</v>
      </c>
      <c r="D277" s="33">
        <v>12756.82022</v>
      </c>
      <c r="E277" s="34">
        <v>0.6</v>
      </c>
      <c r="F277" s="34">
        <v>37.299999999999997</v>
      </c>
      <c r="G277" s="34">
        <v>36.700000000000003</v>
      </c>
      <c r="H277" s="35">
        <v>0.54295756900000003</v>
      </c>
    </row>
    <row r="278" spans="1:8" ht="18" customHeight="1">
      <c r="A278" s="43" t="s">
        <v>220</v>
      </c>
      <c r="B278" s="33">
        <v>817</v>
      </c>
      <c r="C278" s="33">
        <v>13655.385850000001</v>
      </c>
      <c r="D278" s="33">
        <v>13978.646849999999</v>
      </c>
      <c r="E278" s="34">
        <v>2.4</v>
      </c>
      <c r="F278" s="34">
        <v>33.1</v>
      </c>
      <c r="G278" s="34">
        <v>33.799999999999997</v>
      </c>
      <c r="H278" s="35">
        <v>0.51543747299999998</v>
      </c>
    </row>
    <row r="279" spans="1:8" ht="18" customHeight="1">
      <c r="A279" s="43" t="s">
        <v>332</v>
      </c>
      <c r="B279" s="33">
        <v>212</v>
      </c>
      <c r="C279" s="33">
        <v>13100.441140000001</v>
      </c>
      <c r="D279" s="33">
        <v>12196.37722</v>
      </c>
      <c r="E279" s="34">
        <v>-6.9</v>
      </c>
      <c r="F279" s="34">
        <v>36.6</v>
      </c>
      <c r="G279" s="34">
        <v>38.700000000000003</v>
      </c>
      <c r="H279" s="35">
        <v>0.50635060399999998</v>
      </c>
    </row>
    <row r="280" spans="1:8" ht="18" customHeight="1">
      <c r="A280" s="43" t="s">
        <v>287</v>
      </c>
      <c r="B280" s="33">
        <v>34</v>
      </c>
      <c r="C280" s="33">
        <v>5887.1468590000004</v>
      </c>
      <c r="D280" s="33">
        <v>5378.3663239999996</v>
      </c>
      <c r="E280" s="34">
        <v>-8.6</v>
      </c>
      <c r="F280" s="34">
        <v>50</v>
      </c>
      <c r="G280" s="34">
        <v>64.7</v>
      </c>
      <c r="H280" s="35">
        <v>0.35119493699999998</v>
      </c>
    </row>
    <row r="281" spans="1:8" ht="18" customHeight="1">
      <c r="A281" s="18" t="s">
        <v>288</v>
      </c>
      <c r="B281" s="11">
        <v>172</v>
      </c>
      <c r="C281" s="11">
        <v>9103.0999090000005</v>
      </c>
      <c r="D281" s="11">
        <v>9153.8704259999995</v>
      </c>
      <c r="E281" s="12">
        <v>0.6</v>
      </c>
      <c r="F281" s="12">
        <v>50.3</v>
      </c>
      <c r="G281" s="12">
        <v>43.6</v>
      </c>
      <c r="H281" s="13">
        <v>0.49328468399999997</v>
      </c>
    </row>
  </sheetData>
  <mergeCells count="12">
    <mergeCell ref="A44:H44"/>
    <mergeCell ref="A46:A47"/>
    <mergeCell ref="B46:B47"/>
    <mergeCell ref="C46:E46"/>
    <mergeCell ref="F46:G46"/>
    <mergeCell ref="H46:H47"/>
    <mergeCell ref="A1:H1"/>
    <mergeCell ref="A3:A4"/>
    <mergeCell ref="B3:B4"/>
    <mergeCell ref="C3:E3"/>
    <mergeCell ref="F3:G3"/>
    <mergeCell ref="H3:H4"/>
  </mergeCells>
  <pageMargins left="0.47244094488188981" right="0.47244094488188981" top="0.78740157480314965" bottom="0.78740157480314965" header="0.51181102362204722" footer="0.51181102362204722"/>
  <pageSetup paperSize="9" scale="95" firstPageNumber="62" orientation="portrait" r:id="rId1"/>
  <headerFooter alignWithMargins="0">
    <oddFooter>&amp;C&amp;"Tahoma,Regular"&amp;9&amp;P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theme="6" tint="0.39997558519241921"/>
  </sheetPr>
  <dimension ref="A1:H65"/>
  <sheetViews>
    <sheetView rightToLeft="1" workbookViewId="0">
      <selection activeCell="A3" sqref="A3:A4"/>
    </sheetView>
  </sheetViews>
  <sheetFormatPr defaultColWidth="20.625" defaultRowHeight="20.100000000000001" customHeight="1"/>
  <cols>
    <col min="1" max="1" width="22.625" style="16" customWidth="1"/>
    <col min="2" max="4" width="9.625" style="7" customWidth="1"/>
    <col min="5" max="8" width="9.625" style="8" customWidth="1"/>
    <col min="9" max="13" width="12.25" style="10" customWidth="1"/>
    <col min="14" max="16" width="12.5" style="10" customWidth="1"/>
    <col min="17" max="16384" width="20.625" style="10"/>
  </cols>
  <sheetData>
    <row r="1" spans="1:8" ht="23.45" customHeight="1">
      <c r="A1" s="257" t="s">
        <v>566</v>
      </c>
      <c r="B1" s="257"/>
      <c r="C1" s="257"/>
      <c r="D1" s="257"/>
      <c r="E1" s="257"/>
      <c r="F1" s="257"/>
      <c r="G1" s="257"/>
      <c r="H1" s="257"/>
    </row>
    <row r="2" spans="1:8" ht="20.100000000000001" customHeight="1">
      <c r="A2" s="41"/>
      <c r="B2" s="69"/>
      <c r="C2" s="37"/>
      <c r="D2" s="37"/>
      <c r="E2" s="38"/>
      <c r="F2" s="38"/>
      <c r="G2" s="38"/>
      <c r="H2" s="38"/>
    </row>
    <row r="3" spans="1:8" ht="27" customHeight="1">
      <c r="A3" s="252" t="s">
        <v>24</v>
      </c>
      <c r="B3" s="247" t="s">
        <v>544</v>
      </c>
      <c r="C3" s="247" t="s">
        <v>123</v>
      </c>
      <c r="D3" s="244"/>
      <c r="E3" s="244"/>
      <c r="F3" s="253" t="s">
        <v>61</v>
      </c>
      <c r="G3" s="254"/>
      <c r="H3" s="255" t="s">
        <v>545</v>
      </c>
    </row>
    <row r="4" spans="1:8" ht="20.100000000000001" customHeight="1">
      <c r="A4" s="252"/>
      <c r="B4" s="247"/>
      <c r="C4" s="68">
        <v>2018</v>
      </c>
      <c r="D4" s="68">
        <v>2019</v>
      </c>
      <c r="E4" s="70" t="s">
        <v>12</v>
      </c>
      <c r="F4" s="68">
        <v>2018</v>
      </c>
      <c r="G4" s="68">
        <v>2019</v>
      </c>
      <c r="H4" s="256"/>
    </row>
    <row r="5" spans="1:8" ht="12" customHeight="1">
      <c r="A5" s="25"/>
      <c r="B5" s="40"/>
      <c r="C5" s="40"/>
      <c r="D5" s="40"/>
      <c r="E5" s="41"/>
      <c r="F5" s="41"/>
      <c r="G5" s="41"/>
      <c r="H5" s="41"/>
    </row>
    <row r="6" spans="1:8" ht="20.100000000000001" customHeight="1">
      <c r="A6" s="212" t="s">
        <v>133</v>
      </c>
      <c r="B6" s="7">
        <v>45922</v>
      </c>
      <c r="C6" s="7">
        <v>11396.153259999999</v>
      </c>
      <c r="D6" s="7">
        <v>11685.26946</v>
      </c>
      <c r="E6" s="8">
        <v>2.5</v>
      </c>
      <c r="F6" s="8">
        <v>38.1</v>
      </c>
      <c r="G6" s="8">
        <v>37.5</v>
      </c>
      <c r="H6" s="9">
        <v>0.52105064300000004</v>
      </c>
    </row>
    <row r="7" spans="1:8" ht="20.100000000000001" customHeight="1">
      <c r="A7" s="16" t="s">
        <v>409</v>
      </c>
      <c r="B7" s="7">
        <v>99</v>
      </c>
      <c r="C7" s="7">
        <v>10122.91951</v>
      </c>
      <c r="D7" s="7">
        <v>9650.4495119999992</v>
      </c>
      <c r="E7" s="8">
        <v>-4.7</v>
      </c>
      <c r="F7" s="8">
        <v>36.5</v>
      </c>
      <c r="G7" s="8">
        <v>41.4</v>
      </c>
      <c r="H7" s="9">
        <v>0.43340341500000001</v>
      </c>
    </row>
    <row r="8" spans="1:8" ht="20.100000000000001" customHeight="1">
      <c r="A8" s="16" t="s">
        <v>410</v>
      </c>
      <c r="B8" s="7">
        <v>178</v>
      </c>
      <c r="C8" s="7">
        <v>10086.139279999999</v>
      </c>
      <c r="D8" s="7">
        <v>7924.6642840000004</v>
      </c>
      <c r="E8" s="8">
        <v>-21.4</v>
      </c>
      <c r="F8" s="8">
        <v>38</v>
      </c>
      <c r="G8" s="8">
        <v>44.4</v>
      </c>
      <c r="H8" s="9">
        <v>0.418741001</v>
      </c>
    </row>
    <row r="9" spans="1:8" ht="20.100000000000001" customHeight="1">
      <c r="A9" s="16" t="s">
        <v>411</v>
      </c>
      <c r="B9" s="7">
        <v>246</v>
      </c>
      <c r="C9" s="7">
        <v>9006.7533500000009</v>
      </c>
      <c r="D9" s="7">
        <v>8778.7585739999995</v>
      </c>
      <c r="E9" s="8">
        <v>-2.5</v>
      </c>
      <c r="F9" s="8">
        <v>46.3</v>
      </c>
      <c r="G9" s="8">
        <v>47.2</v>
      </c>
      <c r="H9" s="9">
        <v>0.52161896900000004</v>
      </c>
    </row>
    <row r="10" spans="1:8" ht="20.100000000000001" customHeight="1">
      <c r="A10" s="16" t="s">
        <v>412</v>
      </c>
      <c r="B10" s="7">
        <v>778</v>
      </c>
      <c r="C10" s="7">
        <v>16603.15495</v>
      </c>
      <c r="D10" s="7">
        <v>15468.71128</v>
      </c>
      <c r="E10" s="8">
        <v>-6.8</v>
      </c>
      <c r="F10" s="8">
        <v>30.6</v>
      </c>
      <c r="G10" s="8">
        <v>31.7</v>
      </c>
      <c r="H10" s="9">
        <v>0.52129422800000003</v>
      </c>
    </row>
    <row r="11" spans="1:8" ht="20.100000000000001" customHeight="1">
      <c r="A11" s="16" t="s">
        <v>413</v>
      </c>
      <c r="B11" s="7">
        <v>1504</v>
      </c>
      <c r="C11" s="7">
        <v>12989.30025</v>
      </c>
      <c r="D11" s="7">
        <v>12712.99079</v>
      </c>
      <c r="E11" s="8">
        <v>-2.1</v>
      </c>
      <c r="F11" s="8">
        <v>33.799999999999997</v>
      </c>
      <c r="G11" s="8">
        <v>32.299999999999997</v>
      </c>
      <c r="H11" s="9">
        <v>0.50184318400000005</v>
      </c>
    </row>
    <row r="12" spans="1:8" ht="20.100000000000001" customHeight="1">
      <c r="A12" s="16" t="s">
        <v>414</v>
      </c>
      <c r="B12" s="7">
        <v>250</v>
      </c>
      <c r="C12" s="7">
        <v>9852.9976960000004</v>
      </c>
      <c r="D12" s="7">
        <v>9232.2508429999998</v>
      </c>
      <c r="E12" s="8">
        <v>-6.3</v>
      </c>
      <c r="F12" s="8">
        <v>37.6</v>
      </c>
      <c r="G12" s="8">
        <v>36.799999999999997</v>
      </c>
      <c r="H12" s="9">
        <v>0.44251193</v>
      </c>
    </row>
    <row r="13" spans="1:8" ht="20.100000000000001" customHeight="1">
      <c r="A13" s="16" t="s">
        <v>415</v>
      </c>
      <c r="B13" s="7">
        <v>281</v>
      </c>
      <c r="C13" s="7">
        <v>13179.939689999999</v>
      </c>
      <c r="D13" s="7">
        <v>13126.48194</v>
      </c>
      <c r="E13" s="8">
        <v>-0.4</v>
      </c>
      <c r="F13" s="8">
        <v>31</v>
      </c>
      <c r="G13" s="8">
        <v>29.9</v>
      </c>
      <c r="H13" s="9">
        <v>0.48555447899999998</v>
      </c>
    </row>
    <row r="14" spans="1:8" ht="20.100000000000001" customHeight="1">
      <c r="A14" s="16" t="s">
        <v>416</v>
      </c>
      <c r="B14" s="7">
        <v>443</v>
      </c>
      <c r="C14" s="7">
        <v>10979.009389999999</v>
      </c>
      <c r="D14" s="7">
        <v>12445.85014</v>
      </c>
      <c r="E14" s="8">
        <v>13.4</v>
      </c>
      <c r="F14" s="8">
        <v>38.5</v>
      </c>
      <c r="G14" s="8">
        <v>38.4</v>
      </c>
      <c r="H14" s="9">
        <v>0.56496826499999997</v>
      </c>
    </row>
    <row r="15" spans="1:8" ht="20.100000000000001" customHeight="1">
      <c r="A15" s="16" t="s">
        <v>417</v>
      </c>
      <c r="B15" s="7">
        <v>348</v>
      </c>
      <c r="C15" s="7">
        <v>11820.774740000001</v>
      </c>
      <c r="D15" s="7">
        <v>11587.255929999999</v>
      </c>
      <c r="E15" s="8">
        <v>-2</v>
      </c>
      <c r="F15" s="8">
        <v>35.799999999999997</v>
      </c>
      <c r="G15" s="8">
        <v>37.1</v>
      </c>
      <c r="H15" s="9">
        <v>0.48977169500000001</v>
      </c>
    </row>
    <row r="16" spans="1:8" ht="20.100000000000001" customHeight="1">
      <c r="A16" s="16" t="s">
        <v>418</v>
      </c>
      <c r="B16" s="7">
        <v>1131</v>
      </c>
      <c r="C16" s="7">
        <v>9045.0507880000005</v>
      </c>
      <c r="D16" s="7">
        <v>9376.0848580000002</v>
      </c>
      <c r="E16" s="8">
        <v>3.7</v>
      </c>
      <c r="F16" s="8">
        <v>42.6</v>
      </c>
      <c r="G16" s="8">
        <v>42.1</v>
      </c>
      <c r="H16" s="9">
        <v>0.48004248199999999</v>
      </c>
    </row>
    <row r="17" spans="1:8" ht="20.100000000000001" customHeight="1">
      <c r="A17" s="16" t="s">
        <v>419</v>
      </c>
      <c r="B17" s="7">
        <v>816</v>
      </c>
      <c r="C17" s="7">
        <v>10564.87098</v>
      </c>
      <c r="D17" s="7">
        <v>10901.16525</v>
      </c>
      <c r="E17" s="8">
        <v>3.2</v>
      </c>
      <c r="F17" s="8">
        <v>46.9</v>
      </c>
      <c r="G17" s="8">
        <v>40.299999999999997</v>
      </c>
      <c r="H17" s="9">
        <v>0.52734460500000002</v>
      </c>
    </row>
    <row r="18" spans="1:8" ht="20.100000000000001" customHeight="1">
      <c r="A18" s="16" t="s">
        <v>420</v>
      </c>
      <c r="B18" s="7">
        <v>1553</v>
      </c>
      <c r="C18" s="7">
        <v>12565.07468</v>
      </c>
      <c r="D18" s="7">
        <v>12777.35786</v>
      </c>
      <c r="E18" s="8">
        <v>1.7</v>
      </c>
      <c r="F18" s="8">
        <v>34.1</v>
      </c>
      <c r="G18" s="8">
        <v>33.4</v>
      </c>
      <c r="H18" s="9">
        <v>0.50124684500000005</v>
      </c>
    </row>
    <row r="19" spans="1:8" ht="20.100000000000001" customHeight="1">
      <c r="A19" s="16" t="s">
        <v>421</v>
      </c>
      <c r="B19" s="7">
        <v>452</v>
      </c>
      <c r="C19" s="7">
        <v>12159.264289999999</v>
      </c>
      <c r="D19" s="7">
        <v>12124.784460000001</v>
      </c>
      <c r="E19" s="8">
        <v>-0.3</v>
      </c>
      <c r="F19" s="8">
        <v>38.5</v>
      </c>
      <c r="G19" s="8">
        <v>37.200000000000003</v>
      </c>
      <c r="H19" s="9">
        <v>0.52131627899999999</v>
      </c>
    </row>
    <row r="20" spans="1:8" ht="20.100000000000001" customHeight="1">
      <c r="A20" s="16" t="s">
        <v>422</v>
      </c>
      <c r="B20" s="7">
        <v>2161</v>
      </c>
      <c r="C20" s="7">
        <v>12332.65891</v>
      </c>
      <c r="D20" s="7">
        <v>12053.478859999999</v>
      </c>
      <c r="E20" s="8">
        <v>-2.2999999999999998</v>
      </c>
      <c r="F20" s="8">
        <v>34.6</v>
      </c>
      <c r="G20" s="8">
        <v>34.4</v>
      </c>
      <c r="H20" s="9">
        <v>0.50092291899999997</v>
      </c>
    </row>
    <row r="21" spans="1:8" ht="20.100000000000001" customHeight="1">
      <c r="A21" s="16" t="s">
        <v>423</v>
      </c>
      <c r="B21" s="7">
        <v>1508</v>
      </c>
      <c r="C21" s="7">
        <v>10349.229230000001</v>
      </c>
      <c r="D21" s="7">
        <v>10523.920459999999</v>
      </c>
      <c r="E21" s="8">
        <v>1.7</v>
      </c>
      <c r="F21" s="8">
        <v>40.299999999999997</v>
      </c>
      <c r="G21" s="8">
        <v>39.9</v>
      </c>
      <c r="H21" s="9">
        <v>0.488195463</v>
      </c>
    </row>
    <row r="22" spans="1:8" ht="20.100000000000001" customHeight="1">
      <c r="A22" s="16" t="s">
        <v>424</v>
      </c>
      <c r="B22" s="7">
        <v>559</v>
      </c>
      <c r="C22" s="7">
        <v>9452.1554169999999</v>
      </c>
      <c r="D22" s="7">
        <v>9451.5465339999992</v>
      </c>
      <c r="E22" s="8">
        <v>0</v>
      </c>
      <c r="F22" s="8">
        <v>44.1</v>
      </c>
      <c r="G22" s="8">
        <v>39.200000000000003</v>
      </c>
      <c r="H22" s="9">
        <v>0.45221284299999998</v>
      </c>
    </row>
    <row r="23" spans="1:8" ht="20.100000000000001" customHeight="1">
      <c r="A23" s="16" t="s">
        <v>425</v>
      </c>
      <c r="B23" s="7">
        <v>658</v>
      </c>
      <c r="C23" s="7">
        <v>9153.0236019999993</v>
      </c>
      <c r="D23" s="7">
        <v>9918.1348340000004</v>
      </c>
      <c r="E23" s="8">
        <v>8.4</v>
      </c>
      <c r="F23" s="8">
        <v>44.5</v>
      </c>
      <c r="G23" s="8">
        <v>44.4</v>
      </c>
      <c r="H23" s="9">
        <v>0.51338002599999999</v>
      </c>
    </row>
    <row r="24" spans="1:8" ht="20.100000000000001" customHeight="1">
      <c r="A24" s="16" t="s">
        <v>426</v>
      </c>
      <c r="B24" s="7">
        <v>474</v>
      </c>
      <c r="C24" s="7">
        <v>13733.99576</v>
      </c>
      <c r="D24" s="7">
        <v>15648.038210000001</v>
      </c>
      <c r="E24" s="8">
        <v>13.9</v>
      </c>
      <c r="F24" s="8">
        <v>31.3</v>
      </c>
      <c r="G24" s="8">
        <v>30</v>
      </c>
      <c r="H24" s="9">
        <v>0.52406070100000002</v>
      </c>
    </row>
    <row r="25" spans="1:8" ht="20.100000000000001" customHeight="1">
      <c r="A25" s="16" t="s">
        <v>427</v>
      </c>
      <c r="B25" s="7">
        <v>186</v>
      </c>
      <c r="C25" s="7">
        <v>9709.3970140000001</v>
      </c>
      <c r="D25" s="7">
        <v>9312.6692110000004</v>
      </c>
      <c r="E25" s="8">
        <v>-4.0999999999999996</v>
      </c>
      <c r="F25" s="8">
        <v>41.7</v>
      </c>
      <c r="G25" s="8">
        <v>44.6</v>
      </c>
      <c r="H25" s="9">
        <v>0.48616480400000001</v>
      </c>
    </row>
    <row r="26" spans="1:8" ht="20.100000000000001" customHeight="1">
      <c r="A26" s="16" t="s">
        <v>428</v>
      </c>
      <c r="B26" s="7">
        <v>385</v>
      </c>
      <c r="C26" s="7">
        <v>11356.62261</v>
      </c>
      <c r="D26" s="7">
        <v>11502.32573</v>
      </c>
      <c r="E26" s="8">
        <v>1.3</v>
      </c>
      <c r="F26" s="8">
        <v>37.1</v>
      </c>
      <c r="G26" s="8">
        <v>40</v>
      </c>
      <c r="H26" s="9">
        <v>0.52402938200000004</v>
      </c>
    </row>
    <row r="27" spans="1:8" ht="20.100000000000001" customHeight="1">
      <c r="A27" s="16" t="s">
        <v>429</v>
      </c>
      <c r="B27" s="7">
        <v>101</v>
      </c>
      <c r="C27" s="7">
        <v>9886.8770569999997</v>
      </c>
      <c r="D27" s="7">
        <v>12128.75884</v>
      </c>
      <c r="E27" s="8">
        <v>22.7</v>
      </c>
      <c r="F27" s="8">
        <v>43.6</v>
      </c>
      <c r="G27" s="8">
        <v>30.7</v>
      </c>
      <c r="H27" s="9">
        <v>0.46637930599999999</v>
      </c>
    </row>
    <row r="28" spans="1:8" ht="20.100000000000001" customHeight="1">
      <c r="A28" s="16" t="s">
        <v>430</v>
      </c>
      <c r="B28" s="7">
        <v>176</v>
      </c>
      <c r="C28" s="7">
        <v>13526.15987</v>
      </c>
      <c r="D28" s="7">
        <v>12796.617819999999</v>
      </c>
      <c r="E28" s="8">
        <v>-5.4</v>
      </c>
      <c r="F28" s="8">
        <v>36.5</v>
      </c>
      <c r="G28" s="8">
        <v>35.200000000000003</v>
      </c>
      <c r="H28" s="9">
        <v>0.51333956400000003</v>
      </c>
    </row>
    <row r="29" spans="1:8" ht="20.100000000000001" customHeight="1">
      <c r="A29" s="16" t="s">
        <v>431</v>
      </c>
      <c r="B29" s="7">
        <v>1540</v>
      </c>
      <c r="C29" s="7">
        <v>12535.572529999999</v>
      </c>
      <c r="D29" s="7">
        <v>12683.324210000001</v>
      </c>
      <c r="E29" s="8">
        <v>1.2</v>
      </c>
      <c r="F29" s="8">
        <v>32.6</v>
      </c>
      <c r="G29" s="8">
        <v>31.9</v>
      </c>
      <c r="H29" s="9">
        <v>0.48039036499999999</v>
      </c>
    </row>
    <row r="30" spans="1:8" ht="20.100000000000001" customHeight="1">
      <c r="A30" s="16" t="s">
        <v>432</v>
      </c>
      <c r="B30" s="7">
        <v>803</v>
      </c>
      <c r="C30" s="7">
        <v>11659.383980000001</v>
      </c>
      <c r="D30" s="7">
        <v>11559.564469999999</v>
      </c>
      <c r="E30" s="8">
        <v>-0.9</v>
      </c>
      <c r="F30" s="8">
        <v>36.200000000000003</v>
      </c>
      <c r="G30" s="8">
        <v>34.700000000000003</v>
      </c>
      <c r="H30" s="9">
        <v>0.47819497300000002</v>
      </c>
    </row>
    <row r="31" spans="1:8" ht="20.100000000000001" customHeight="1">
      <c r="A31" s="16" t="s">
        <v>433</v>
      </c>
      <c r="B31" s="7">
        <v>1880</v>
      </c>
      <c r="C31" s="7">
        <v>11461.085359999999</v>
      </c>
      <c r="D31" s="7">
        <v>11526.45025</v>
      </c>
      <c r="E31" s="8">
        <v>0.6</v>
      </c>
      <c r="F31" s="8">
        <v>38.1</v>
      </c>
      <c r="G31" s="8">
        <v>38.9</v>
      </c>
      <c r="H31" s="9">
        <v>0.52040858999999995</v>
      </c>
    </row>
    <row r="32" spans="1:8" ht="20.100000000000001" customHeight="1">
      <c r="A32" s="16" t="s">
        <v>434</v>
      </c>
      <c r="B32" s="7">
        <v>969</v>
      </c>
      <c r="C32" s="7">
        <v>16943.129219999999</v>
      </c>
      <c r="D32" s="7">
        <v>28573.070339999998</v>
      </c>
      <c r="E32" s="8">
        <v>68.599999999999994</v>
      </c>
      <c r="F32" s="8">
        <v>39.1</v>
      </c>
      <c r="G32" s="8">
        <v>38.799999999999997</v>
      </c>
      <c r="H32" s="9">
        <v>0.79946347200000001</v>
      </c>
    </row>
    <row r="33" spans="1:8" ht="20.100000000000001" customHeight="1">
      <c r="A33" s="16" t="s">
        <v>380</v>
      </c>
      <c r="B33" s="7">
        <v>347</v>
      </c>
      <c r="C33" s="7">
        <v>11564.85835</v>
      </c>
      <c r="D33" s="7">
        <v>12134.392099999999</v>
      </c>
      <c r="E33" s="8">
        <v>4.9000000000000004</v>
      </c>
      <c r="F33" s="8">
        <v>34.700000000000003</v>
      </c>
      <c r="G33" s="8">
        <v>33.1</v>
      </c>
      <c r="H33" s="9">
        <v>0.49217271400000001</v>
      </c>
    </row>
    <row r="34" spans="1:8" ht="20.100000000000001" customHeight="1">
      <c r="A34" s="16" t="s">
        <v>381</v>
      </c>
      <c r="B34" s="7">
        <v>1792</v>
      </c>
      <c r="C34" s="7">
        <v>11504.40904</v>
      </c>
      <c r="D34" s="7">
        <v>11642.448179999999</v>
      </c>
      <c r="E34" s="8">
        <v>1.2</v>
      </c>
      <c r="F34" s="8">
        <v>39</v>
      </c>
      <c r="G34" s="8">
        <v>37.799999999999997</v>
      </c>
      <c r="H34" s="9">
        <v>0.51624849699999997</v>
      </c>
    </row>
    <row r="35" spans="1:8" ht="20.100000000000001" customHeight="1">
      <c r="A35" s="16" t="s">
        <v>382</v>
      </c>
      <c r="B35" s="7">
        <v>674</v>
      </c>
      <c r="C35" s="7">
        <v>15028.43102</v>
      </c>
      <c r="D35" s="7">
        <v>15435.60253</v>
      </c>
      <c r="E35" s="8">
        <v>2.7</v>
      </c>
      <c r="F35" s="8">
        <v>35.1</v>
      </c>
      <c r="G35" s="8">
        <v>32.9</v>
      </c>
      <c r="H35" s="9">
        <v>0.56660174600000002</v>
      </c>
    </row>
    <row r="36" spans="1:8" ht="20.100000000000001" customHeight="1">
      <c r="A36" s="16" t="s">
        <v>383</v>
      </c>
      <c r="B36" s="7">
        <v>689</v>
      </c>
      <c r="C36" s="7">
        <v>9210.7503560000005</v>
      </c>
      <c r="D36" s="7">
        <v>8882.0532860000003</v>
      </c>
      <c r="E36" s="8">
        <v>-3.6</v>
      </c>
      <c r="F36" s="8">
        <v>43</v>
      </c>
      <c r="G36" s="8">
        <v>45.3</v>
      </c>
      <c r="H36" s="9">
        <v>0.50942220400000005</v>
      </c>
    </row>
    <row r="37" spans="1:8" ht="20.100000000000001" customHeight="1">
      <c r="A37" s="257" t="s">
        <v>64</v>
      </c>
      <c r="B37" s="257"/>
      <c r="C37" s="257"/>
      <c r="D37" s="257"/>
      <c r="E37" s="257"/>
      <c r="F37" s="257"/>
      <c r="G37" s="257"/>
      <c r="H37" s="257"/>
    </row>
    <row r="38" spans="1:8" ht="20.100000000000001" customHeight="1">
      <c r="A38" s="41"/>
      <c r="B38" s="69"/>
      <c r="C38" s="37"/>
      <c r="D38" s="37"/>
      <c r="E38" s="38"/>
      <c r="F38" s="38"/>
      <c r="G38" s="38"/>
      <c r="H38" s="38"/>
    </row>
    <row r="39" spans="1:8" ht="24.95" customHeight="1">
      <c r="A39" s="252" t="s">
        <v>24</v>
      </c>
      <c r="B39" s="247" t="s">
        <v>544</v>
      </c>
      <c r="C39" s="247" t="s">
        <v>123</v>
      </c>
      <c r="D39" s="244"/>
      <c r="E39" s="244"/>
      <c r="F39" s="253" t="s">
        <v>61</v>
      </c>
      <c r="G39" s="254"/>
      <c r="H39" s="255" t="s">
        <v>545</v>
      </c>
    </row>
    <row r="40" spans="1:8" ht="20.100000000000001" customHeight="1">
      <c r="A40" s="252"/>
      <c r="B40" s="247"/>
      <c r="C40" s="68">
        <v>2018</v>
      </c>
      <c r="D40" s="68">
        <v>2019</v>
      </c>
      <c r="E40" s="70" t="s">
        <v>12</v>
      </c>
      <c r="F40" s="68">
        <v>2018</v>
      </c>
      <c r="G40" s="68">
        <v>2019</v>
      </c>
      <c r="H40" s="256"/>
    </row>
    <row r="41" spans="1:8" ht="12" customHeight="1">
      <c r="A41" s="25"/>
      <c r="B41" s="40"/>
      <c r="C41" s="40"/>
      <c r="D41" s="40"/>
      <c r="E41" s="41"/>
      <c r="F41" s="41"/>
      <c r="G41" s="41"/>
      <c r="H41" s="41"/>
    </row>
    <row r="42" spans="1:8" ht="20.100000000000001" customHeight="1">
      <c r="A42" s="16" t="s">
        <v>384</v>
      </c>
      <c r="B42" s="7">
        <v>446</v>
      </c>
      <c r="C42" s="7">
        <v>10296.89928</v>
      </c>
      <c r="D42" s="7">
        <v>10145.668089999999</v>
      </c>
      <c r="E42" s="8">
        <v>-1.5</v>
      </c>
      <c r="F42" s="8">
        <v>42.4</v>
      </c>
      <c r="G42" s="8">
        <v>39.5</v>
      </c>
      <c r="H42" s="9">
        <v>0.47709793700000003</v>
      </c>
    </row>
    <row r="43" spans="1:8" ht="20.100000000000001" customHeight="1">
      <c r="A43" s="16" t="s">
        <v>385</v>
      </c>
      <c r="B43" s="7">
        <v>66</v>
      </c>
      <c r="C43" s="7">
        <v>12757.12491</v>
      </c>
      <c r="D43" s="7">
        <v>10218.98415</v>
      </c>
      <c r="E43" s="8">
        <v>-19.899999999999999</v>
      </c>
      <c r="F43" s="8">
        <v>49.1</v>
      </c>
      <c r="G43" s="8">
        <v>54.5</v>
      </c>
      <c r="H43" s="9">
        <v>0.58407560599999997</v>
      </c>
    </row>
    <row r="44" spans="1:8" ht="20.100000000000001" customHeight="1">
      <c r="A44" s="16" t="s">
        <v>386</v>
      </c>
      <c r="B44" s="7">
        <v>1311</v>
      </c>
      <c r="C44" s="7">
        <v>10457.508309999999</v>
      </c>
      <c r="D44" s="7">
        <v>10756.40605</v>
      </c>
      <c r="E44" s="8">
        <v>2.9</v>
      </c>
      <c r="F44" s="8">
        <v>40.9</v>
      </c>
      <c r="G44" s="8">
        <v>39.200000000000003</v>
      </c>
      <c r="H44" s="9">
        <v>0.49382596099999998</v>
      </c>
    </row>
    <row r="45" spans="1:8" ht="20.100000000000001" customHeight="1">
      <c r="A45" s="16" t="s">
        <v>387</v>
      </c>
      <c r="B45" s="7">
        <v>2295</v>
      </c>
      <c r="C45" s="7">
        <v>10452.472690000001</v>
      </c>
      <c r="D45" s="7">
        <v>10264.0977</v>
      </c>
      <c r="E45" s="8">
        <v>-1.8</v>
      </c>
      <c r="F45" s="8">
        <v>39.6</v>
      </c>
      <c r="G45" s="8">
        <v>40.299999999999997</v>
      </c>
      <c r="H45" s="9">
        <v>0.49662632299999998</v>
      </c>
    </row>
    <row r="46" spans="1:8" ht="20.100000000000001" customHeight="1">
      <c r="A46" s="16" t="s">
        <v>388</v>
      </c>
      <c r="B46" s="7">
        <v>2757</v>
      </c>
      <c r="C46" s="7">
        <v>11559.36846</v>
      </c>
      <c r="D46" s="7">
        <v>11755.4627</v>
      </c>
      <c r="E46" s="8">
        <v>1.7</v>
      </c>
      <c r="F46" s="8">
        <v>38.1</v>
      </c>
      <c r="G46" s="8">
        <v>37.9</v>
      </c>
      <c r="H46" s="9">
        <v>0.51355902499999995</v>
      </c>
    </row>
    <row r="47" spans="1:8" ht="20.100000000000001" customHeight="1">
      <c r="A47" s="16" t="s">
        <v>389</v>
      </c>
      <c r="B47" s="7">
        <v>875</v>
      </c>
      <c r="C47" s="7">
        <v>9813.4271430000008</v>
      </c>
      <c r="D47" s="7">
        <v>9942.8875380000009</v>
      </c>
      <c r="E47" s="8">
        <v>1.3</v>
      </c>
      <c r="F47" s="8">
        <v>41.9</v>
      </c>
      <c r="G47" s="8">
        <v>42.7</v>
      </c>
      <c r="H47" s="9">
        <v>0.50139404300000001</v>
      </c>
    </row>
    <row r="48" spans="1:8" ht="20.100000000000001" customHeight="1">
      <c r="A48" s="16" t="s">
        <v>390</v>
      </c>
      <c r="B48" s="7">
        <v>1302</v>
      </c>
      <c r="C48" s="7">
        <v>10083.743039999999</v>
      </c>
      <c r="D48" s="7">
        <v>9955.4013730000006</v>
      </c>
      <c r="E48" s="8">
        <v>-1.3</v>
      </c>
      <c r="F48" s="8">
        <v>34.799999999999997</v>
      </c>
      <c r="G48" s="8">
        <v>32.9</v>
      </c>
      <c r="H48" s="9">
        <v>0.42479044100000002</v>
      </c>
    </row>
    <row r="49" spans="1:8" ht="20.100000000000001" customHeight="1">
      <c r="A49" s="16" t="s">
        <v>391</v>
      </c>
      <c r="B49" s="7">
        <v>1395</v>
      </c>
      <c r="C49" s="7">
        <v>8354.6918769999993</v>
      </c>
      <c r="D49" s="7">
        <v>8586.5635070000008</v>
      </c>
      <c r="E49" s="8">
        <v>2.8</v>
      </c>
      <c r="F49" s="8">
        <v>42.7</v>
      </c>
      <c r="G49" s="8">
        <v>41.5</v>
      </c>
      <c r="H49" s="9">
        <v>0.446274966</v>
      </c>
    </row>
    <row r="50" spans="1:8" ht="20.100000000000001" customHeight="1">
      <c r="A50" s="16" t="s">
        <v>392</v>
      </c>
      <c r="B50" s="7">
        <v>709</v>
      </c>
      <c r="C50" s="7">
        <v>11663.20379</v>
      </c>
      <c r="D50" s="7">
        <v>11337.50397</v>
      </c>
      <c r="E50" s="8">
        <v>-2.8</v>
      </c>
      <c r="F50" s="8">
        <v>34.700000000000003</v>
      </c>
      <c r="G50" s="8">
        <v>32.6</v>
      </c>
      <c r="H50" s="9">
        <v>0.47426316200000002</v>
      </c>
    </row>
    <row r="51" spans="1:8" ht="20.100000000000001" customHeight="1">
      <c r="A51" s="16" t="s">
        <v>393</v>
      </c>
      <c r="B51" s="7">
        <v>1209</v>
      </c>
      <c r="C51" s="7">
        <v>10482.634099999999</v>
      </c>
      <c r="D51" s="7">
        <v>10540.29214</v>
      </c>
      <c r="E51" s="8">
        <v>0.6</v>
      </c>
      <c r="F51" s="8">
        <v>43.3</v>
      </c>
      <c r="G51" s="8">
        <v>41.2</v>
      </c>
      <c r="H51" s="9">
        <v>0.50454906399999999</v>
      </c>
    </row>
    <row r="52" spans="1:8" ht="20.100000000000001" customHeight="1">
      <c r="A52" s="16" t="s">
        <v>394</v>
      </c>
      <c r="B52" s="7">
        <v>43</v>
      </c>
      <c r="C52" s="7">
        <v>6727.1205</v>
      </c>
      <c r="D52" s="7">
        <v>7325.0061240000005</v>
      </c>
      <c r="E52" s="8">
        <v>8.9</v>
      </c>
      <c r="F52" s="8">
        <v>64</v>
      </c>
      <c r="G52" s="8">
        <v>51.2</v>
      </c>
      <c r="H52" s="9">
        <v>0.45262557599999997</v>
      </c>
    </row>
    <row r="53" spans="1:8" ht="20.100000000000001" customHeight="1">
      <c r="A53" s="16" t="s">
        <v>395</v>
      </c>
      <c r="B53" s="7">
        <v>295</v>
      </c>
      <c r="C53" s="7">
        <v>11349.75375</v>
      </c>
      <c r="D53" s="7">
        <v>11301.74042</v>
      </c>
      <c r="E53" s="8">
        <v>-0.4</v>
      </c>
      <c r="F53" s="8">
        <v>38.200000000000003</v>
      </c>
      <c r="G53" s="8">
        <v>39.700000000000003</v>
      </c>
      <c r="H53" s="9">
        <v>0.50780433700000005</v>
      </c>
    </row>
    <row r="54" spans="1:8" ht="20.100000000000001" customHeight="1">
      <c r="A54" s="16" t="s">
        <v>396</v>
      </c>
      <c r="B54" s="7">
        <v>594</v>
      </c>
      <c r="C54" s="7">
        <v>10087.03685</v>
      </c>
      <c r="D54" s="7">
        <v>9836.4561799999992</v>
      </c>
      <c r="E54" s="8">
        <v>-2.5</v>
      </c>
      <c r="F54" s="8">
        <v>38.6</v>
      </c>
      <c r="G54" s="8">
        <v>37.9</v>
      </c>
      <c r="H54" s="9">
        <v>0.47056198700000001</v>
      </c>
    </row>
    <row r="55" spans="1:8" ht="20.100000000000001" customHeight="1">
      <c r="A55" s="16" t="s">
        <v>591</v>
      </c>
      <c r="B55" s="7">
        <v>464</v>
      </c>
      <c r="C55" s="7">
        <v>9785.5424540000004</v>
      </c>
      <c r="D55" s="7">
        <v>9634.4055929999995</v>
      </c>
      <c r="E55" s="8">
        <v>-1.5</v>
      </c>
      <c r="F55" s="8">
        <v>39.200000000000003</v>
      </c>
      <c r="G55" s="8">
        <v>38.799999999999997</v>
      </c>
      <c r="H55" s="9">
        <v>0.45900341900000002</v>
      </c>
    </row>
    <row r="56" spans="1:8" ht="20.100000000000001" customHeight="1">
      <c r="A56" s="16" t="s">
        <v>397</v>
      </c>
      <c r="B56" s="7">
        <v>2974</v>
      </c>
      <c r="C56" s="7">
        <v>11430.904790000001</v>
      </c>
      <c r="D56" s="7">
        <v>11714.583640000001</v>
      </c>
      <c r="E56" s="8">
        <v>2.5</v>
      </c>
      <c r="F56" s="8">
        <v>38.799999999999997</v>
      </c>
      <c r="G56" s="8">
        <v>38.299999999999997</v>
      </c>
      <c r="H56" s="9">
        <v>0.52988163799999999</v>
      </c>
    </row>
    <row r="57" spans="1:8" ht="20.100000000000001" customHeight="1">
      <c r="A57" s="16" t="s">
        <v>398</v>
      </c>
      <c r="B57" s="7">
        <v>1916</v>
      </c>
      <c r="C57" s="7">
        <v>11908.919089999999</v>
      </c>
      <c r="D57" s="7">
        <v>11681.600350000001</v>
      </c>
      <c r="E57" s="8">
        <v>-1.9</v>
      </c>
      <c r="F57" s="8">
        <v>41.3</v>
      </c>
      <c r="G57" s="8">
        <v>39.299999999999997</v>
      </c>
      <c r="H57" s="9">
        <v>0.53852356499999998</v>
      </c>
    </row>
    <row r="58" spans="1:8" ht="20.100000000000001" customHeight="1">
      <c r="A58" s="16" t="s">
        <v>399</v>
      </c>
      <c r="B58" s="7">
        <v>383</v>
      </c>
      <c r="C58" s="7">
        <v>14099.623460000001</v>
      </c>
      <c r="D58" s="7">
        <v>14293.837519999999</v>
      </c>
      <c r="E58" s="8">
        <v>1.4</v>
      </c>
      <c r="F58" s="8">
        <v>34</v>
      </c>
      <c r="G58" s="8">
        <v>35.200000000000003</v>
      </c>
      <c r="H58" s="9">
        <v>0.54116361700000004</v>
      </c>
    </row>
    <row r="59" spans="1:8" ht="20.100000000000001" customHeight="1">
      <c r="A59" s="16" t="s">
        <v>400</v>
      </c>
      <c r="B59" s="7">
        <v>274</v>
      </c>
      <c r="C59" s="7">
        <v>11645.687879999999</v>
      </c>
      <c r="D59" s="7">
        <v>11624.98387</v>
      </c>
      <c r="E59" s="8">
        <v>-0.2</v>
      </c>
      <c r="F59" s="8">
        <v>37.4</v>
      </c>
      <c r="G59" s="8">
        <v>40.5</v>
      </c>
      <c r="H59" s="9">
        <v>0.52701263099999995</v>
      </c>
    </row>
    <row r="60" spans="1:8" ht="20.100000000000001" customHeight="1">
      <c r="A60" s="16" t="s">
        <v>592</v>
      </c>
      <c r="B60" s="7">
        <v>765</v>
      </c>
      <c r="C60" s="7">
        <v>12183.762909999999</v>
      </c>
      <c r="D60" s="7">
        <v>10830.00865</v>
      </c>
      <c r="E60" s="8">
        <v>-11.1</v>
      </c>
      <c r="F60" s="8">
        <v>33.799999999999997</v>
      </c>
      <c r="G60" s="8">
        <v>36.700000000000003</v>
      </c>
      <c r="H60" s="9">
        <v>0.47878239299999997</v>
      </c>
    </row>
    <row r="61" spans="1:8" ht="20.100000000000001" customHeight="1">
      <c r="A61" s="16" t="s">
        <v>593</v>
      </c>
      <c r="B61" s="7">
        <v>458</v>
      </c>
      <c r="C61" s="7">
        <v>11770.626550000001</v>
      </c>
      <c r="D61" s="7">
        <v>11138.290510000001</v>
      </c>
      <c r="E61" s="8">
        <v>-5.4</v>
      </c>
      <c r="F61" s="8">
        <v>34.5</v>
      </c>
      <c r="G61" s="8">
        <v>36</v>
      </c>
      <c r="H61" s="9">
        <v>0.48346642899999998</v>
      </c>
    </row>
    <row r="62" spans="1:8" s="44" customFormat="1" ht="20.100000000000001" customHeight="1">
      <c r="A62" s="43" t="s">
        <v>401</v>
      </c>
      <c r="B62" s="33">
        <v>1533</v>
      </c>
      <c r="C62" s="33">
        <v>10298.034830000001</v>
      </c>
      <c r="D62" s="33">
        <v>10690.11765</v>
      </c>
      <c r="E62" s="34">
        <v>3.8</v>
      </c>
      <c r="F62" s="34">
        <v>36.200000000000003</v>
      </c>
      <c r="G62" s="34">
        <v>34.299999999999997</v>
      </c>
      <c r="H62" s="35">
        <v>0.461440305</v>
      </c>
    </row>
    <row r="63" spans="1:8" s="44" customFormat="1" ht="20.100000000000001" customHeight="1">
      <c r="A63" s="43" t="s">
        <v>402</v>
      </c>
      <c r="B63" s="33">
        <v>263</v>
      </c>
      <c r="C63" s="33">
        <v>11841.97171</v>
      </c>
      <c r="D63" s="33">
        <v>12566.298559999999</v>
      </c>
      <c r="E63" s="34">
        <v>6.1</v>
      </c>
      <c r="F63" s="34">
        <v>29.6</v>
      </c>
      <c r="G63" s="34">
        <v>27.4</v>
      </c>
      <c r="H63" s="35">
        <v>0.437178803</v>
      </c>
    </row>
    <row r="64" spans="1:8" s="44" customFormat="1" ht="20.100000000000001" customHeight="1">
      <c r="A64" s="43" t="s">
        <v>403</v>
      </c>
      <c r="B64" s="33">
        <v>493</v>
      </c>
      <c r="C64" s="33">
        <v>11066.26224</v>
      </c>
      <c r="D64" s="33">
        <v>10589.73652</v>
      </c>
      <c r="E64" s="34">
        <v>-4.3</v>
      </c>
      <c r="F64" s="34">
        <v>34</v>
      </c>
      <c r="G64" s="34">
        <v>35.9</v>
      </c>
      <c r="H64" s="35">
        <v>0.47129521400000002</v>
      </c>
    </row>
    <row r="65" spans="1:8" s="44" customFormat="1" ht="20.100000000000001" customHeight="1">
      <c r="A65" s="18" t="s">
        <v>404</v>
      </c>
      <c r="B65" s="11">
        <v>121</v>
      </c>
      <c r="C65" s="11">
        <v>15724.762360000001</v>
      </c>
      <c r="D65" s="11">
        <v>18031.403740000002</v>
      </c>
      <c r="E65" s="12">
        <v>14.7</v>
      </c>
      <c r="F65" s="12">
        <v>38.1</v>
      </c>
      <c r="G65" s="12">
        <v>37.200000000000003</v>
      </c>
      <c r="H65" s="13">
        <v>0.63725346199999999</v>
      </c>
    </row>
  </sheetData>
  <mergeCells count="12">
    <mergeCell ref="A1:H1"/>
    <mergeCell ref="A3:A4"/>
    <mergeCell ref="B3:B4"/>
    <mergeCell ref="C3:E3"/>
    <mergeCell ref="F3:G3"/>
    <mergeCell ref="H3:H4"/>
    <mergeCell ref="A37:H37"/>
    <mergeCell ref="A39:A40"/>
    <mergeCell ref="B39:B40"/>
    <mergeCell ref="C39:E39"/>
    <mergeCell ref="F39:G39"/>
    <mergeCell ref="H39:H40"/>
  </mergeCells>
  <phoneticPr fontId="0" type="noConversion"/>
  <pageMargins left="0.47244094488188981" right="0.47244094488188981" top="0.78740157480314965" bottom="0.78740157480314965" header="0.51181102362204722" footer="0.51181102362204722"/>
  <pageSetup paperSize="9" scale="95" firstPageNumber="62" orientation="portrait" r:id="rId1"/>
  <headerFooter alignWithMargins="0">
    <oddFooter>&amp;C&amp;"Tahoma,Regular"&amp;9&amp;P</oddFooter>
  </headerFooter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283"/>
  <sheetViews>
    <sheetView rightToLeft="1" topLeftCell="A210" zoomScale="96" zoomScaleNormal="96" workbookViewId="0">
      <selection activeCell="A210" sqref="A1:XFD1048576"/>
    </sheetView>
  </sheetViews>
  <sheetFormatPr defaultColWidth="9" defaultRowHeight="23.45" customHeight="1"/>
  <cols>
    <col min="1" max="1" width="19.375" style="30" customWidth="1"/>
    <col min="2" max="2" width="10.125" style="37" customWidth="1"/>
    <col min="3" max="4" width="8.625" style="37" customWidth="1"/>
    <col min="5" max="5" width="8.625" style="38" customWidth="1"/>
    <col min="6" max="7" width="8.625" style="37" customWidth="1"/>
    <col min="8" max="8" width="8.625" style="38" customWidth="1"/>
    <col min="9" max="9" width="9.5" style="38" customWidth="1"/>
    <col min="10" max="10" width="8.625" style="39" customWidth="1"/>
    <col min="11" max="16384" width="9" style="24"/>
  </cols>
  <sheetData>
    <row r="1" spans="1:10" ht="27" customHeight="1">
      <c r="A1" s="225" t="s">
        <v>558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ht="20.100000000000001" customHeight="1">
      <c r="A2" s="25"/>
      <c r="B2" s="7"/>
      <c r="C2" s="7"/>
      <c r="D2" s="7"/>
      <c r="E2" s="8"/>
      <c r="F2" s="7"/>
      <c r="G2" s="7"/>
      <c r="H2" s="8"/>
      <c r="I2" s="8"/>
      <c r="J2" s="8"/>
    </row>
    <row r="3" spans="1:10" ht="20.100000000000001" customHeight="1">
      <c r="A3" s="219" t="s">
        <v>22</v>
      </c>
      <c r="B3" s="219" t="s">
        <v>537</v>
      </c>
      <c r="C3" s="222" t="s">
        <v>9</v>
      </c>
      <c r="D3" s="223"/>
      <c r="E3" s="223"/>
      <c r="F3" s="223"/>
      <c r="G3" s="223"/>
      <c r="H3" s="224"/>
      <c r="I3" s="222">
        <v>2019</v>
      </c>
      <c r="J3" s="224"/>
    </row>
    <row r="4" spans="1:10" ht="23.1" customHeight="1">
      <c r="A4" s="220"/>
      <c r="B4" s="220"/>
      <c r="C4" s="27"/>
      <c r="D4" s="27" t="s">
        <v>10</v>
      </c>
      <c r="E4" s="22"/>
      <c r="F4" s="222" t="s">
        <v>58</v>
      </c>
      <c r="G4" s="223"/>
      <c r="H4" s="224"/>
      <c r="I4" s="219" t="s">
        <v>11</v>
      </c>
      <c r="J4" s="219" t="s">
        <v>140</v>
      </c>
    </row>
    <row r="5" spans="1:10" ht="23.1" customHeight="1">
      <c r="A5" s="221"/>
      <c r="B5" s="221"/>
      <c r="C5" s="19">
        <v>2018</v>
      </c>
      <c r="D5" s="20">
        <v>2019</v>
      </c>
      <c r="E5" s="21" t="s">
        <v>12</v>
      </c>
      <c r="F5" s="20">
        <v>2018</v>
      </c>
      <c r="G5" s="20">
        <v>2019</v>
      </c>
      <c r="H5" s="21" t="s">
        <v>12</v>
      </c>
      <c r="I5" s="221"/>
      <c r="J5" s="221"/>
    </row>
    <row r="6" spans="1:10" ht="12" customHeight="1">
      <c r="A6" s="26"/>
      <c r="B6" s="26"/>
      <c r="C6" s="27"/>
      <c r="D6" s="27"/>
      <c r="E6" s="26"/>
      <c r="F6" s="27"/>
      <c r="G6" s="27"/>
      <c r="H6" s="26"/>
      <c r="I6" s="26"/>
      <c r="J6" s="26"/>
    </row>
    <row r="7" spans="1:10" ht="18" customHeight="1">
      <c r="A7" s="29" t="s">
        <v>144</v>
      </c>
      <c r="B7" s="7">
        <v>4077296</v>
      </c>
      <c r="C7" s="7">
        <v>11137.36916</v>
      </c>
      <c r="D7" s="7">
        <v>11487.216050000001</v>
      </c>
      <c r="E7" s="8">
        <v>3.1411985969999998</v>
      </c>
      <c r="F7" s="7">
        <v>9452.556767</v>
      </c>
      <c r="G7" s="7">
        <v>9744.529219</v>
      </c>
      <c r="H7" s="8">
        <v>3.0888198720000002</v>
      </c>
      <c r="I7" s="8">
        <v>39.4</v>
      </c>
      <c r="J7" s="9">
        <v>0.47127815099999998</v>
      </c>
    </row>
    <row r="8" spans="1:10" ht="18" customHeight="1">
      <c r="A8" s="30" t="s">
        <v>333</v>
      </c>
      <c r="B8" s="7">
        <v>3393</v>
      </c>
      <c r="C8" s="7">
        <v>8330.5341680000001</v>
      </c>
      <c r="D8" s="7">
        <v>8591.5447679999997</v>
      </c>
      <c r="E8" s="8">
        <v>3.133179642</v>
      </c>
      <c r="F8" s="7">
        <v>7132.8616259999999</v>
      </c>
      <c r="G8" s="7">
        <v>7294.0349740000001</v>
      </c>
      <c r="H8" s="8">
        <v>2.259588876</v>
      </c>
      <c r="I8" s="8">
        <v>41.9</v>
      </c>
      <c r="J8" s="9">
        <v>0.33387937200000001</v>
      </c>
    </row>
    <row r="9" spans="1:10" ht="18" customHeight="1">
      <c r="A9" s="30" t="s">
        <v>305</v>
      </c>
      <c r="B9" s="7">
        <v>5841</v>
      </c>
      <c r="C9" s="7">
        <v>8305.0881879999997</v>
      </c>
      <c r="D9" s="7">
        <v>8600.8503799999999</v>
      </c>
      <c r="E9" s="8">
        <v>3.561216758</v>
      </c>
      <c r="F9" s="7">
        <v>6873.9743420000004</v>
      </c>
      <c r="G9" s="7">
        <v>7071.1722309999996</v>
      </c>
      <c r="H9" s="8">
        <v>2.8687609080000001</v>
      </c>
      <c r="I9" s="8">
        <v>50.6</v>
      </c>
      <c r="J9" s="9">
        <v>0.383716956</v>
      </c>
    </row>
    <row r="10" spans="1:10" ht="18" customHeight="1">
      <c r="A10" s="30" t="s">
        <v>578</v>
      </c>
      <c r="B10" s="7">
        <v>357</v>
      </c>
      <c r="C10" s="7">
        <v>7787.9271410000001</v>
      </c>
      <c r="D10" s="7">
        <v>8085.7573089999996</v>
      </c>
      <c r="E10" s="8">
        <v>3.8242546759999998</v>
      </c>
      <c r="F10" s="7">
        <v>6169.9078749999999</v>
      </c>
      <c r="G10" s="7">
        <v>6003.9201679999996</v>
      </c>
      <c r="H10" s="8">
        <v>-2.6902785250000001</v>
      </c>
      <c r="I10" s="8">
        <v>54.1</v>
      </c>
      <c r="J10" s="9">
        <v>0.33231134299999998</v>
      </c>
    </row>
    <row r="11" spans="1:10" ht="18" customHeight="1">
      <c r="A11" s="30" t="s">
        <v>357</v>
      </c>
      <c r="B11" s="7">
        <v>1140</v>
      </c>
      <c r="C11" s="7">
        <v>6956.2743810000002</v>
      </c>
      <c r="D11" s="7">
        <v>7167.2841580000004</v>
      </c>
      <c r="E11" s="8">
        <v>3.0333734040000002</v>
      </c>
      <c r="F11" s="7">
        <v>5717.0979129999996</v>
      </c>
      <c r="G11" s="7">
        <v>5866.9040940000004</v>
      </c>
      <c r="H11" s="8">
        <v>2.6203186110000001</v>
      </c>
      <c r="I11" s="8">
        <v>52.5</v>
      </c>
      <c r="J11" s="9">
        <v>0.31457006599999998</v>
      </c>
    </row>
    <row r="12" spans="1:10" ht="18" customHeight="1">
      <c r="A12" s="30" t="s">
        <v>205</v>
      </c>
      <c r="B12" s="7">
        <v>6265</v>
      </c>
      <c r="C12" s="7">
        <v>15981.372429999999</v>
      </c>
      <c r="D12" s="7">
        <v>16449.93821</v>
      </c>
      <c r="E12" s="8">
        <v>2.9319495710000001</v>
      </c>
      <c r="F12" s="7">
        <v>13712.27475</v>
      </c>
      <c r="G12" s="7">
        <v>14053.99749</v>
      </c>
      <c r="H12" s="8">
        <v>2.4920937269999999</v>
      </c>
      <c r="I12" s="8">
        <v>31.7</v>
      </c>
      <c r="J12" s="9">
        <v>0.50196575499999996</v>
      </c>
    </row>
    <row r="13" spans="1:10" ht="18" customHeight="1">
      <c r="A13" s="30" t="s">
        <v>290</v>
      </c>
      <c r="B13" s="7">
        <v>22149</v>
      </c>
      <c r="C13" s="7">
        <v>7171.8176389999999</v>
      </c>
      <c r="D13" s="7">
        <v>7360.4127669999998</v>
      </c>
      <c r="E13" s="8">
        <v>2.6296698850000002</v>
      </c>
      <c r="F13" s="7">
        <v>5750.728924</v>
      </c>
      <c r="G13" s="7">
        <v>5869.8203489999996</v>
      </c>
      <c r="H13" s="8">
        <v>2.07089269</v>
      </c>
      <c r="I13" s="8">
        <v>60</v>
      </c>
      <c r="J13" s="9">
        <v>0.38489767499999999</v>
      </c>
    </row>
    <row r="14" spans="1:10" ht="18" customHeight="1">
      <c r="A14" s="30" t="s">
        <v>358</v>
      </c>
      <c r="B14" s="7">
        <v>772</v>
      </c>
      <c r="C14" s="7">
        <v>6256.747566</v>
      </c>
      <c r="D14" s="7">
        <v>6401.3999679999997</v>
      </c>
      <c r="E14" s="8">
        <v>2.3119424350000002</v>
      </c>
      <c r="F14" s="7">
        <v>4395.0467559999997</v>
      </c>
      <c r="G14" s="7">
        <v>4351.9016620000002</v>
      </c>
      <c r="H14" s="8">
        <v>-0.98167541300000005</v>
      </c>
      <c r="I14" s="8">
        <v>69</v>
      </c>
      <c r="J14" s="9">
        <v>0.326420345</v>
      </c>
    </row>
    <row r="15" spans="1:10" ht="18" customHeight="1">
      <c r="A15" s="30" t="s">
        <v>168</v>
      </c>
      <c r="B15" s="7">
        <v>14311</v>
      </c>
      <c r="C15" s="7">
        <v>8804.4098379999996</v>
      </c>
      <c r="D15" s="7">
        <v>9206.4953320000004</v>
      </c>
      <c r="E15" s="8">
        <v>4.5668648010000004</v>
      </c>
      <c r="F15" s="7">
        <v>7379.9753520000004</v>
      </c>
      <c r="G15" s="7">
        <v>7768.9521109999996</v>
      </c>
      <c r="H15" s="8">
        <v>5.2707053960000003</v>
      </c>
      <c r="I15" s="8">
        <v>43.2</v>
      </c>
      <c r="J15" s="9">
        <v>0.38063127699999999</v>
      </c>
    </row>
    <row r="16" spans="1:10" ht="18" customHeight="1">
      <c r="A16" s="30" t="s">
        <v>169</v>
      </c>
      <c r="B16" s="7">
        <v>18941</v>
      </c>
      <c r="C16" s="7">
        <v>9809.4544170000008</v>
      </c>
      <c r="D16" s="7">
        <v>10308.75642</v>
      </c>
      <c r="E16" s="8">
        <v>5.0900079040000001</v>
      </c>
      <c r="F16" s="7">
        <v>8484.2482099999997</v>
      </c>
      <c r="G16" s="7">
        <v>8953.8760010000005</v>
      </c>
      <c r="H16" s="8">
        <v>5.5352905720000001</v>
      </c>
      <c r="I16" s="8">
        <v>36.9</v>
      </c>
      <c r="J16" s="9">
        <v>0.39567102500000001</v>
      </c>
    </row>
    <row r="17" spans="1:10" ht="18" customHeight="1">
      <c r="A17" s="30" t="s">
        <v>206</v>
      </c>
      <c r="B17" s="7">
        <v>9833</v>
      </c>
      <c r="C17" s="7">
        <v>9417.9362870000004</v>
      </c>
      <c r="D17" s="7">
        <v>9728.7723260000002</v>
      </c>
      <c r="E17" s="8">
        <v>3.3004686919999999</v>
      </c>
      <c r="F17" s="7">
        <v>8075.3494719999999</v>
      </c>
      <c r="G17" s="7">
        <v>8315.8263669999997</v>
      </c>
      <c r="H17" s="8">
        <v>2.9779131649999999</v>
      </c>
      <c r="I17" s="8">
        <v>38.1</v>
      </c>
      <c r="J17" s="9">
        <v>0.36348512300000002</v>
      </c>
    </row>
    <row r="18" spans="1:10" ht="18" customHeight="1">
      <c r="A18" s="30" t="s">
        <v>221</v>
      </c>
      <c r="B18" s="7">
        <v>4247</v>
      </c>
      <c r="C18" s="7">
        <v>15345.744070000001</v>
      </c>
      <c r="D18" s="7">
        <v>15616.77109</v>
      </c>
      <c r="E18" s="8">
        <v>1.766138019</v>
      </c>
      <c r="F18" s="7">
        <v>13184.577579999999</v>
      </c>
      <c r="G18" s="7">
        <v>13425.20161</v>
      </c>
      <c r="H18" s="8">
        <v>1.8250416570000001</v>
      </c>
      <c r="I18" s="8">
        <v>29.6</v>
      </c>
      <c r="J18" s="9">
        <v>0.43568258900000001</v>
      </c>
    </row>
    <row r="19" spans="1:10" ht="18" customHeight="1">
      <c r="A19" s="30" t="s">
        <v>207</v>
      </c>
      <c r="B19" s="7">
        <v>6085</v>
      </c>
      <c r="C19" s="7">
        <v>11315.47683</v>
      </c>
      <c r="D19" s="7">
        <v>11825.5839</v>
      </c>
      <c r="E19" s="8">
        <v>4.5080474940000004</v>
      </c>
      <c r="F19" s="7">
        <v>9777.2339699999993</v>
      </c>
      <c r="G19" s="7">
        <v>10266.168019999999</v>
      </c>
      <c r="H19" s="8">
        <v>5.0007400239999997</v>
      </c>
      <c r="I19" s="8">
        <v>32.5</v>
      </c>
      <c r="J19" s="9">
        <v>0.39603289600000002</v>
      </c>
    </row>
    <row r="20" spans="1:10" ht="18" customHeight="1">
      <c r="A20" s="30" t="s">
        <v>246</v>
      </c>
      <c r="B20" s="7">
        <v>1184</v>
      </c>
      <c r="C20" s="7">
        <v>13720.410260000001</v>
      </c>
      <c r="D20" s="7">
        <v>13689.84144</v>
      </c>
      <c r="E20" s="8">
        <v>-0.222798156</v>
      </c>
      <c r="F20" s="7">
        <v>11773.669400000001</v>
      </c>
      <c r="G20" s="7">
        <v>11685.697990000001</v>
      </c>
      <c r="H20" s="8">
        <v>-0.74718770999999995</v>
      </c>
      <c r="I20" s="8">
        <v>31.5</v>
      </c>
      <c r="J20" s="9">
        <v>0.39861275600000001</v>
      </c>
    </row>
    <row r="21" spans="1:10" ht="18" customHeight="1">
      <c r="A21" s="30" t="s">
        <v>170</v>
      </c>
      <c r="B21" s="7">
        <v>33651</v>
      </c>
      <c r="C21" s="7">
        <v>9878.6978569999992</v>
      </c>
      <c r="D21" s="7">
        <v>10286.98813</v>
      </c>
      <c r="E21" s="8">
        <v>4.1330373920000003</v>
      </c>
      <c r="F21" s="7">
        <v>8388.3712520000008</v>
      </c>
      <c r="G21" s="7">
        <v>8745.4378250000009</v>
      </c>
      <c r="H21" s="8">
        <v>4.2566853870000001</v>
      </c>
      <c r="I21" s="8">
        <v>35.5</v>
      </c>
      <c r="J21" s="9">
        <v>0.362462436</v>
      </c>
    </row>
    <row r="22" spans="1:10" ht="18" customHeight="1">
      <c r="A22" s="30" t="s">
        <v>306</v>
      </c>
      <c r="B22" s="7">
        <v>5889</v>
      </c>
      <c r="C22" s="7">
        <v>8120.5998179999997</v>
      </c>
      <c r="D22" s="7">
        <v>8450.4587300000003</v>
      </c>
      <c r="E22" s="8">
        <v>4.0620018050000004</v>
      </c>
      <c r="F22" s="7">
        <v>6709.4490260000002</v>
      </c>
      <c r="G22" s="7">
        <v>6840.9158740000003</v>
      </c>
      <c r="H22" s="8">
        <v>1.9594283809999999</v>
      </c>
      <c r="I22" s="8">
        <v>53.6</v>
      </c>
      <c r="J22" s="9">
        <v>0.40409767800000002</v>
      </c>
    </row>
    <row r="23" spans="1:10" ht="18" customHeight="1">
      <c r="A23" s="30" t="s">
        <v>359</v>
      </c>
      <c r="B23" s="7">
        <v>489</v>
      </c>
      <c r="C23" s="7">
        <v>7187.9400500000002</v>
      </c>
      <c r="D23" s="7">
        <v>7554.2163890000002</v>
      </c>
      <c r="E23" s="8">
        <v>5.0957066419999997</v>
      </c>
      <c r="F23" s="7">
        <v>5386.2064929999997</v>
      </c>
      <c r="G23" s="7">
        <v>5639.9151330000004</v>
      </c>
      <c r="H23" s="8">
        <v>4.7103400180000001</v>
      </c>
      <c r="I23" s="8">
        <v>55.2</v>
      </c>
      <c r="J23" s="9">
        <v>0.32878824200000001</v>
      </c>
    </row>
    <row r="24" spans="1:10" ht="18" customHeight="1">
      <c r="A24" s="30" t="s">
        <v>247</v>
      </c>
      <c r="B24" s="7">
        <v>1641</v>
      </c>
      <c r="C24" s="7">
        <v>11895.07237</v>
      </c>
      <c r="D24" s="7">
        <v>12521.131950000001</v>
      </c>
      <c r="E24" s="8">
        <v>5.2631843109999998</v>
      </c>
      <c r="F24" s="7">
        <v>9455.375994</v>
      </c>
      <c r="G24" s="7">
        <v>10080.744769999999</v>
      </c>
      <c r="H24" s="8">
        <v>6.6138964270000002</v>
      </c>
      <c r="I24" s="8">
        <v>43.6</v>
      </c>
      <c r="J24" s="9">
        <v>0.464443573</v>
      </c>
    </row>
    <row r="25" spans="1:10" ht="18" customHeight="1">
      <c r="A25" s="30" t="s">
        <v>248</v>
      </c>
      <c r="B25" s="7">
        <v>1802</v>
      </c>
      <c r="C25" s="7">
        <v>10476.37823</v>
      </c>
      <c r="D25" s="7">
        <v>10914.36587</v>
      </c>
      <c r="E25" s="8">
        <v>4.1807161390000003</v>
      </c>
      <c r="F25" s="7">
        <v>8826.1474109999999</v>
      </c>
      <c r="G25" s="7">
        <v>9283.0658989999993</v>
      </c>
      <c r="H25" s="8">
        <v>5.1768735149999996</v>
      </c>
      <c r="I25" s="8">
        <v>39.200000000000003</v>
      </c>
      <c r="J25" s="9">
        <v>0.40474624300000001</v>
      </c>
    </row>
    <row r="26" spans="1:10" ht="18" customHeight="1">
      <c r="A26" s="30" t="s">
        <v>171</v>
      </c>
      <c r="B26" s="7">
        <v>14571</v>
      </c>
      <c r="C26" s="7">
        <v>7893.9004629999999</v>
      </c>
      <c r="D26" s="7">
        <v>8029.5182560000003</v>
      </c>
      <c r="E26" s="8">
        <v>1.718007391</v>
      </c>
      <c r="F26" s="7">
        <v>6416.3334560000003</v>
      </c>
      <c r="G26" s="7">
        <v>6518.7370179999998</v>
      </c>
      <c r="H26" s="8">
        <v>1.595982536</v>
      </c>
      <c r="I26" s="8">
        <v>52.8</v>
      </c>
      <c r="J26" s="9">
        <v>0.41056722499999998</v>
      </c>
    </row>
    <row r="27" spans="1:10" ht="18" customHeight="1">
      <c r="A27" s="30" t="s">
        <v>249</v>
      </c>
      <c r="B27" s="7">
        <v>1096</v>
      </c>
      <c r="C27" s="7">
        <v>12535.792649999999</v>
      </c>
      <c r="D27" s="7">
        <v>12623.056280000001</v>
      </c>
      <c r="E27" s="8">
        <v>0.69611578100000004</v>
      </c>
      <c r="F27" s="7">
        <v>10004.491110000001</v>
      </c>
      <c r="G27" s="7">
        <v>10232.238670000001</v>
      </c>
      <c r="H27" s="8">
        <v>2.2764532179999999</v>
      </c>
      <c r="I27" s="8">
        <v>41.1</v>
      </c>
      <c r="J27" s="9">
        <v>0.45802190100000001</v>
      </c>
    </row>
    <row r="28" spans="1:10" ht="18" customHeight="1">
      <c r="A28" s="30" t="s">
        <v>222</v>
      </c>
      <c r="B28" s="7">
        <v>4007</v>
      </c>
      <c r="C28" s="7">
        <v>13773.38312</v>
      </c>
      <c r="D28" s="7">
        <v>14230.27576</v>
      </c>
      <c r="E28" s="8">
        <v>3.3172143639999998</v>
      </c>
      <c r="F28" s="7">
        <v>12027.18259</v>
      </c>
      <c r="G28" s="7">
        <v>12265.48912</v>
      </c>
      <c r="H28" s="8">
        <v>1.9813994559999999</v>
      </c>
      <c r="I28" s="8">
        <v>30.5</v>
      </c>
      <c r="J28" s="9">
        <v>0.42158019899999999</v>
      </c>
    </row>
    <row r="29" spans="1:10" ht="18" customHeight="1">
      <c r="A29" s="30" t="s">
        <v>250</v>
      </c>
      <c r="B29" s="7">
        <v>1985</v>
      </c>
      <c r="C29" s="7">
        <v>14345.948189999999</v>
      </c>
      <c r="D29" s="7">
        <v>14656.14464</v>
      </c>
      <c r="E29" s="8">
        <v>2.1622582800000001</v>
      </c>
      <c r="F29" s="7">
        <v>12179.266320000001</v>
      </c>
      <c r="G29" s="7">
        <v>12268.21444</v>
      </c>
      <c r="H29" s="8">
        <v>0.73032411200000003</v>
      </c>
      <c r="I29" s="8">
        <v>33.5</v>
      </c>
      <c r="J29" s="9">
        <v>0.45813607099999998</v>
      </c>
    </row>
    <row r="30" spans="1:10" ht="18" customHeight="1">
      <c r="A30" s="30" t="s">
        <v>307</v>
      </c>
      <c r="B30" s="7">
        <v>5497</v>
      </c>
      <c r="C30" s="7">
        <v>7680.9769159999996</v>
      </c>
      <c r="D30" s="7">
        <v>7892.0623180000002</v>
      </c>
      <c r="E30" s="8">
        <v>2.7481582609999999</v>
      </c>
      <c r="F30" s="7">
        <v>6456.0052530000003</v>
      </c>
      <c r="G30" s="7">
        <v>6617.7557909999996</v>
      </c>
      <c r="H30" s="8">
        <v>2.5054276149999999</v>
      </c>
      <c r="I30" s="8">
        <v>50.4</v>
      </c>
      <c r="J30" s="9">
        <v>0.37032949399999998</v>
      </c>
    </row>
    <row r="31" spans="1:10" ht="18" customHeight="1">
      <c r="A31" s="30" t="s">
        <v>223</v>
      </c>
      <c r="B31" s="7">
        <v>5092</v>
      </c>
      <c r="C31" s="7">
        <v>12460.69543</v>
      </c>
      <c r="D31" s="7">
        <v>12927.320040000001</v>
      </c>
      <c r="E31" s="8">
        <v>3.7447717850000002</v>
      </c>
      <c r="F31" s="7">
        <v>10262.6315</v>
      </c>
      <c r="G31" s="7">
        <v>10598.016009999999</v>
      </c>
      <c r="H31" s="8">
        <v>3.2680166420000001</v>
      </c>
      <c r="I31" s="8">
        <v>40.1</v>
      </c>
      <c r="J31" s="9">
        <v>0.45825896399999999</v>
      </c>
    </row>
    <row r="32" spans="1:10" ht="18" customHeight="1">
      <c r="A32" s="30" t="s">
        <v>208</v>
      </c>
      <c r="B32" s="7">
        <v>10596</v>
      </c>
      <c r="C32" s="7">
        <v>10613.96392</v>
      </c>
      <c r="D32" s="7">
        <v>11070.36154</v>
      </c>
      <c r="E32" s="8">
        <v>4.2999732750000002</v>
      </c>
      <c r="F32" s="7">
        <v>9314.1350390000007</v>
      </c>
      <c r="G32" s="7">
        <v>9670.0241839999999</v>
      </c>
      <c r="H32" s="8">
        <v>3.8209575359999999</v>
      </c>
      <c r="I32" s="8">
        <v>32.700000000000003</v>
      </c>
      <c r="J32" s="9">
        <v>0.38386615499999999</v>
      </c>
    </row>
    <row r="33" spans="1:10" ht="18" customHeight="1">
      <c r="A33" s="30" t="s">
        <v>146</v>
      </c>
      <c r="B33" s="7">
        <v>109476</v>
      </c>
      <c r="C33" s="7">
        <v>10163.222669999999</v>
      </c>
      <c r="D33" s="7">
        <v>10438.06446</v>
      </c>
      <c r="E33" s="8">
        <v>2.7042779270000001</v>
      </c>
      <c r="F33" s="7">
        <v>8676.7628679999998</v>
      </c>
      <c r="G33" s="7">
        <v>8922.4970869999997</v>
      </c>
      <c r="H33" s="8">
        <v>2.832095593</v>
      </c>
      <c r="I33" s="8">
        <v>40.1</v>
      </c>
      <c r="J33" s="9">
        <v>0.41430546400000001</v>
      </c>
    </row>
    <row r="34" spans="1:10" ht="18" customHeight="1">
      <c r="A34" s="30" t="s">
        <v>150</v>
      </c>
      <c r="B34" s="7">
        <v>69453</v>
      </c>
      <c r="C34" s="7">
        <v>10026.587030000001</v>
      </c>
      <c r="D34" s="7">
        <v>10377.68045</v>
      </c>
      <c r="E34" s="8">
        <v>3.5016244479999998</v>
      </c>
      <c r="F34" s="7">
        <v>8527.2179529999994</v>
      </c>
      <c r="G34" s="7">
        <v>8847.2566079999997</v>
      </c>
      <c r="H34" s="8">
        <v>3.75314266</v>
      </c>
      <c r="I34" s="8">
        <v>39.5</v>
      </c>
      <c r="J34" s="9">
        <v>0.40347714099999998</v>
      </c>
    </row>
    <row r="35" spans="1:10" ht="18" customHeight="1">
      <c r="A35" s="30" t="s">
        <v>293</v>
      </c>
      <c r="B35" s="7">
        <v>15273</v>
      </c>
      <c r="C35" s="7">
        <v>8271.0435949999992</v>
      </c>
      <c r="D35" s="7">
        <v>8576.0377869999993</v>
      </c>
      <c r="E35" s="8">
        <v>3.6874934669999999</v>
      </c>
      <c r="F35" s="7">
        <v>6943.3933630000001</v>
      </c>
      <c r="G35" s="7">
        <v>7172.3875250000001</v>
      </c>
      <c r="H35" s="8">
        <v>3.2980151050000002</v>
      </c>
      <c r="I35" s="8">
        <v>48</v>
      </c>
      <c r="J35" s="9">
        <v>0.37203594800000001</v>
      </c>
    </row>
    <row r="36" spans="1:10" ht="18" customHeight="1">
      <c r="A36" s="30" t="s">
        <v>209</v>
      </c>
      <c r="B36" s="7">
        <v>10789</v>
      </c>
      <c r="C36" s="7">
        <v>13203.311390000001</v>
      </c>
      <c r="D36" s="7">
        <v>13709.41862</v>
      </c>
      <c r="E36" s="8">
        <v>3.8331841259999999</v>
      </c>
      <c r="F36" s="7">
        <v>11624.605879999999</v>
      </c>
      <c r="G36" s="7">
        <v>12107.93218</v>
      </c>
      <c r="H36" s="8">
        <v>4.157786561</v>
      </c>
      <c r="I36" s="8">
        <v>26</v>
      </c>
      <c r="J36" s="9">
        <v>0.38240106400000001</v>
      </c>
    </row>
    <row r="37" spans="1:10" ht="18" customHeight="1">
      <c r="A37" s="30" t="s">
        <v>147</v>
      </c>
      <c r="B37" s="7">
        <v>109665</v>
      </c>
      <c r="C37" s="7">
        <v>10701.714040000001</v>
      </c>
      <c r="D37" s="7">
        <v>11078.07379</v>
      </c>
      <c r="E37" s="8">
        <v>3.5168175380000002</v>
      </c>
      <c r="F37" s="7">
        <v>9223.7778429999998</v>
      </c>
      <c r="G37" s="7">
        <v>9546.3132000000005</v>
      </c>
      <c r="H37" s="8">
        <v>3.4967814989999999</v>
      </c>
      <c r="I37" s="8">
        <v>38.1</v>
      </c>
      <c r="J37" s="9">
        <v>0.42139194800000002</v>
      </c>
    </row>
    <row r="38" spans="1:10" ht="18" customHeight="1">
      <c r="A38" s="30" t="s">
        <v>334</v>
      </c>
      <c r="B38" s="7">
        <v>4498</v>
      </c>
      <c r="C38" s="7">
        <v>7574.9628910000001</v>
      </c>
      <c r="D38" s="7">
        <v>7704.5627560000003</v>
      </c>
      <c r="E38" s="8">
        <v>1.710897688</v>
      </c>
      <c r="F38" s="7">
        <v>5906.1799289999999</v>
      </c>
      <c r="G38" s="7">
        <v>6057.0515779999996</v>
      </c>
      <c r="H38" s="8">
        <v>2.5544709370000001</v>
      </c>
      <c r="I38" s="8">
        <v>58.8</v>
      </c>
      <c r="J38" s="9">
        <v>0.38154959700000002</v>
      </c>
    </row>
    <row r="39" spans="1:10" ht="18" customHeight="1">
      <c r="A39" s="30" t="s">
        <v>335</v>
      </c>
      <c r="B39" s="7">
        <v>2813</v>
      </c>
      <c r="C39" s="7">
        <v>7118.0856119999999</v>
      </c>
      <c r="D39" s="7">
        <v>7336.2932039999996</v>
      </c>
      <c r="E39" s="8">
        <v>3.0655376109999999</v>
      </c>
      <c r="F39" s="7">
        <v>5585.7199600000004</v>
      </c>
      <c r="G39" s="7">
        <v>5807.5727870000001</v>
      </c>
      <c r="H39" s="8">
        <v>3.971785712</v>
      </c>
      <c r="I39" s="8">
        <v>61.8</v>
      </c>
      <c r="J39" s="9">
        <v>0.424952683</v>
      </c>
    </row>
    <row r="40" spans="1:10" ht="18" customHeight="1">
      <c r="A40" s="30" t="s">
        <v>336</v>
      </c>
      <c r="B40" s="7">
        <v>4169</v>
      </c>
      <c r="C40" s="7">
        <v>7792.848857</v>
      </c>
      <c r="D40" s="7">
        <v>8105.1306599999998</v>
      </c>
      <c r="E40" s="8">
        <v>4.0072867810000004</v>
      </c>
      <c r="F40" s="7">
        <v>6315.430327</v>
      </c>
      <c r="G40" s="7">
        <v>6455.201607</v>
      </c>
      <c r="H40" s="8">
        <v>2.2131711169999999</v>
      </c>
      <c r="I40" s="8">
        <v>52.9</v>
      </c>
      <c r="J40" s="9">
        <v>0.36046011300000003</v>
      </c>
    </row>
    <row r="41" spans="1:10" ht="18" customHeight="1">
      <c r="A41" s="30" t="s">
        <v>360</v>
      </c>
      <c r="B41" s="7">
        <v>599</v>
      </c>
      <c r="C41" s="7">
        <v>6110.4402259999997</v>
      </c>
      <c r="D41" s="7">
        <v>5846.6998910000002</v>
      </c>
      <c r="E41" s="8">
        <v>-4.3162247779999996</v>
      </c>
      <c r="F41" s="7">
        <v>4241.1851850000003</v>
      </c>
      <c r="G41" s="7">
        <v>3721.2927100000002</v>
      </c>
      <c r="H41" s="8">
        <v>-12.25818851</v>
      </c>
      <c r="I41" s="8">
        <v>76</v>
      </c>
      <c r="J41" s="9">
        <v>0.30136111799999998</v>
      </c>
    </row>
    <row r="42" spans="1:10" ht="18" customHeight="1">
      <c r="A42" s="30" t="s">
        <v>224</v>
      </c>
      <c r="B42" s="7">
        <v>2932</v>
      </c>
      <c r="C42" s="7">
        <v>9516.1962789999998</v>
      </c>
      <c r="D42" s="7">
        <v>9952.5819049999991</v>
      </c>
      <c r="E42" s="8">
        <v>4.5857148509999996</v>
      </c>
      <c r="F42" s="7">
        <v>7530.217455</v>
      </c>
      <c r="G42" s="7">
        <v>7988.3160809999999</v>
      </c>
      <c r="H42" s="8">
        <v>6.0834714060000001</v>
      </c>
      <c r="I42" s="8">
        <v>48.2</v>
      </c>
      <c r="J42" s="9">
        <v>0.43870276200000002</v>
      </c>
    </row>
    <row r="43" spans="1:10" ht="18" customHeight="1">
      <c r="A43" s="225" t="s">
        <v>507</v>
      </c>
      <c r="B43" s="225"/>
      <c r="C43" s="225"/>
      <c r="D43" s="225"/>
      <c r="E43" s="225"/>
      <c r="F43" s="225"/>
      <c r="G43" s="225"/>
      <c r="H43" s="225"/>
      <c r="I43" s="225"/>
      <c r="J43" s="225"/>
    </row>
    <row r="44" spans="1:10" ht="11.25" customHeight="1">
      <c r="A44" s="25"/>
      <c r="B44" s="7"/>
      <c r="C44" s="7"/>
      <c r="D44" s="7"/>
      <c r="E44" s="8"/>
      <c r="F44" s="7"/>
      <c r="G44" s="7"/>
      <c r="H44" s="8"/>
      <c r="I44" s="8"/>
      <c r="J44" s="8"/>
    </row>
    <row r="45" spans="1:10" ht="18" customHeight="1">
      <c r="A45" s="219" t="s">
        <v>22</v>
      </c>
      <c r="B45" s="219" t="s">
        <v>537</v>
      </c>
      <c r="C45" s="222" t="s">
        <v>9</v>
      </c>
      <c r="D45" s="223"/>
      <c r="E45" s="223"/>
      <c r="F45" s="223"/>
      <c r="G45" s="223"/>
      <c r="H45" s="224"/>
      <c r="I45" s="222">
        <v>2019</v>
      </c>
      <c r="J45" s="224"/>
    </row>
    <row r="46" spans="1:10" ht="23.1" customHeight="1">
      <c r="A46" s="220"/>
      <c r="B46" s="220"/>
      <c r="C46" s="27"/>
      <c r="D46" s="27" t="s">
        <v>10</v>
      </c>
      <c r="E46" s="22"/>
      <c r="F46" s="222" t="s">
        <v>58</v>
      </c>
      <c r="G46" s="223"/>
      <c r="H46" s="224"/>
      <c r="I46" s="219" t="s">
        <v>11</v>
      </c>
      <c r="J46" s="219" t="s">
        <v>140</v>
      </c>
    </row>
    <row r="47" spans="1:10" ht="23.1" customHeight="1">
      <c r="A47" s="221"/>
      <c r="B47" s="221"/>
      <c r="C47" s="19">
        <v>2018</v>
      </c>
      <c r="D47" s="20">
        <v>2019</v>
      </c>
      <c r="E47" s="21" t="s">
        <v>12</v>
      </c>
      <c r="F47" s="20">
        <v>2018</v>
      </c>
      <c r="G47" s="20">
        <v>2019</v>
      </c>
      <c r="H47" s="21" t="s">
        <v>12</v>
      </c>
      <c r="I47" s="221"/>
      <c r="J47" s="221"/>
    </row>
    <row r="48" spans="1:10" ht="9.9499999999999993" customHeight="1">
      <c r="A48" s="26"/>
      <c r="B48" s="26"/>
      <c r="C48" s="27"/>
      <c r="D48" s="27"/>
      <c r="E48" s="26"/>
      <c r="F48" s="27"/>
      <c r="G48" s="27"/>
      <c r="H48" s="26"/>
      <c r="I48" s="26"/>
      <c r="J48" s="26"/>
    </row>
    <row r="49" spans="1:10" ht="18" customHeight="1">
      <c r="A49" s="30" t="s">
        <v>570</v>
      </c>
      <c r="B49" s="7">
        <v>2574</v>
      </c>
      <c r="C49" s="7">
        <v>12918.70264</v>
      </c>
      <c r="D49" s="7">
        <v>13257.00669</v>
      </c>
      <c r="E49" s="8">
        <v>2.6187153680000002</v>
      </c>
      <c r="F49" s="7">
        <v>11080.866330000001</v>
      </c>
      <c r="G49" s="7">
        <v>11357.3851</v>
      </c>
      <c r="H49" s="8">
        <v>2.4954616669999998</v>
      </c>
      <c r="I49" s="8">
        <v>31.7</v>
      </c>
      <c r="J49" s="9">
        <v>0.39862929400000002</v>
      </c>
    </row>
    <row r="50" spans="1:10" ht="18" customHeight="1">
      <c r="A50" s="30" t="s">
        <v>308</v>
      </c>
      <c r="B50" s="7">
        <v>5839</v>
      </c>
      <c r="C50" s="7">
        <v>8939.9529149999998</v>
      </c>
      <c r="D50" s="7">
        <v>9213.5306779999992</v>
      </c>
      <c r="E50" s="8">
        <v>3.0601700630000002</v>
      </c>
      <c r="F50" s="7">
        <v>7477.7501929999999</v>
      </c>
      <c r="G50" s="7">
        <v>7593.1285180000004</v>
      </c>
      <c r="H50" s="8">
        <v>1.542955056</v>
      </c>
      <c r="I50" s="8">
        <v>52</v>
      </c>
      <c r="J50" s="9">
        <v>0.42321826000000001</v>
      </c>
    </row>
    <row r="51" spans="1:10" ht="18" customHeight="1">
      <c r="A51" s="30" t="s">
        <v>225</v>
      </c>
      <c r="B51" s="7">
        <v>3562</v>
      </c>
      <c r="C51" s="7">
        <v>11921.372439999999</v>
      </c>
      <c r="D51" s="7">
        <v>12206.439539999999</v>
      </c>
      <c r="E51" s="8">
        <v>2.391227174</v>
      </c>
      <c r="F51" s="7">
        <v>10178.853069999999</v>
      </c>
      <c r="G51" s="7">
        <v>10489.58771</v>
      </c>
      <c r="H51" s="8">
        <v>3.0527470499999998</v>
      </c>
      <c r="I51" s="8">
        <v>34.6</v>
      </c>
      <c r="J51" s="9">
        <v>0.420570787</v>
      </c>
    </row>
    <row r="52" spans="1:10" ht="18" customHeight="1">
      <c r="A52" s="30" t="s">
        <v>251</v>
      </c>
      <c r="B52" s="7">
        <v>996</v>
      </c>
      <c r="C52" s="7">
        <v>17321.360390000002</v>
      </c>
      <c r="D52" s="7">
        <v>17515.832829999999</v>
      </c>
      <c r="E52" s="8">
        <v>1.12273187</v>
      </c>
      <c r="F52" s="7">
        <v>14661.51057</v>
      </c>
      <c r="G52" s="7">
        <v>14973.16466</v>
      </c>
      <c r="H52" s="8">
        <v>2.125661552</v>
      </c>
      <c r="I52" s="8">
        <v>28.4</v>
      </c>
      <c r="J52" s="9">
        <v>0.422209644</v>
      </c>
    </row>
    <row r="53" spans="1:10" ht="18" customHeight="1">
      <c r="A53" s="30" t="s">
        <v>252</v>
      </c>
      <c r="B53" s="7">
        <v>952</v>
      </c>
      <c r="C53" s="7">
        <v>16317.4337</v>
      </c>
      <c r="D53" s="7">
        <v>16899.17583</v>
      </c>
      <c r="E53" s="8">
        <v>3.565157025</v>
      </c>
      <c r="F53" s="7">
        <v>14061.1324</v>
      </c>
      <c r="G53" s="7">
        <v>14470.21516</v>
      </c>
      <c r="H53" s="8">
        <v>2.9093158699999999</v>
      </c>
      <c r="I53" s="8">
        <v>30.3</v>
      </c>
      <c r="J53" s="9">
        <v>0.497151552</v>
      </c>
    </row>
    <row r="54" spans="1:10" ht="18" customHeight="1">
      <c r="A54" s="30" t="s">
        <v>210</v>
      </c>
      <c r="B54" s="7">
        <v>10402</v>
      </c>
      <c r="C54" s="7">
        <v>9036.2929409999997</v>
      </c>
      <c r="D54" s="7">
        <v>9491.0730380000005</v>
      </c>
      <c r="E54" s="8">
        <v>5.0328171140000002</v>
      </c>
      <c r="F54" s="7">
        <v>7714.2521610000003</v>
      </c>
      <c r="G54" s="7">
        <v>8107.604523</v>
      </c>
      <c r="H54" s="8">
        <v>5.0990342819999999</v>
      </c>
      <c r="I54" s="8">
        <v>38.700000000000003</v>
      </c>
      <c r="J54" s="9">
        <v>0.36097016500000001</v>
      </c>
    </row>
    <row r="55" spans="1:10" ht="18" customHeight="1">
      <c r="A55" s="30" t="s">
        <v>156</v>
      </c>
      <c r="B55" s="7">
        <v>38535</v>
      </c>
      <c r="C55" s="7">
        <v>8739.0489039999993</v>
      </c>
      <c r="D55" s="7">
        <v>9004.9357110000001</v>
      </c>
      <c r="E55" s="8">
        <v>3.0425142329999999</v>
      </c>
      <c r="F55" s="7">
        <v>7068.5563940000002</v>
      </c>
      <c r="G55" s="7">
        <v>7298.7845120000002</v>
      </c>
      <c r="H55" s="8">
        <v>3.2570740709999999</v>
      </c>
      <c r="I55" s="8">
        <v>50.2</v>
      </c>
      <c r="J55" s="9">
        <v>0.43565157100000002</v>
      </c>
    </row>
    <row r="56" spans="1:10" ht="18" customHeight="1">
      <c r="A56" s="17" t="s">
        <v>172</v>
      </c>
      <c r="B56" s="7">
        <v>16188</v>
      </c>
      <c r="C56" s="7">
        <v>6532.2923879999998</v>
      </c>
      <c r="D56" s="7">
        <v>6689.7484480000003</v>
      </c>
      <c r="E56" s="8">
        <v>2.410425783</v>
      </c>
      <c r="F56" s="7">
        <v>5176.3928930000002</v>
      </c>
      <c r="G56" s="7">
        <v>5314.509513</v>
      </c>
      <c r="H56" s="8">
        <v>2.6682020230000001</v>
      </c>
      <c r="I56" s="8">
        <v>60.7</v>
      </c>
      <c r="J56" s="9">
        <v>0.38184290700000001</v>
      </c>
    </row>
    <row r="57" spans="1:10" ht="18" customHeight="1">
      <c r="A57" s="30" t="s">
        <v>151</v>
      </c>
      <c r="B57" s="7">
        <v>65137</v>
      </c>
      <c r="C57" s="7">
        <v>7434.9618780000001</v>
      </c>
      <c r="D57" s="7">
        <v>7690.8051619999997</v>
      </c>
      <c r="E57" s="8">
        <v>3.4410840170000001</v>
      </c>
      <c r="F57" s="7">
        <v>6243.2739750000001</v>
      </c>
      <c r="G57" s="7">
        <v>6468.8762509999997</v>
      </c>
      <c r="H57" s="8">
        <v>3.613525155</v>
      </c>
      <c r="I57" s="8">
        <v>51.9</v>
      </c>
      <c r="J57" s="9">
        <v>0.40754572100000003</v>
      </c>
    </row>
    <row r="58" spans="1:10" ht="18" customHeight="1">
      <c r="A58" s="31" t="s">
        <v>226</v>
      </c>
      <c r="B58" s="7">
        <v>3968</v>
      </c>
      <c r="C58" s="7">
        <v>9379.9388039999994</v>
      </c>
      <c r="D58" s="7">
        <v>9626.5439439999991</v>
      </c>
      <c r="E58" s="8">
        <v>2.6290698199999998</v>
      </c>
      <c r="F58" s="7">
        <v>8199.1392219999998</v>
      </c>
      <c r="G58" s="7">
        <v>8419.1825439999993</v>
      </c>
      <c r="H58" s="8">
        <v>2.6837368580000001</v>
      </c>
      <c r="I58" s="8">
        <v>36.4</v>
      </c>
      <c r="J58" s="9">
        <v>0.35812311499999999</v>
      </c>
    </row>
    <row r="59" spans="1:10" ht="18" customHeight="1">
      <c r="A59" s="30" t="s">
        <v>211</v>
      </c>
      <c r="B59" s="7">
        <v>6698</v>
      </c>
      <c r="C59" s="7">
        <v>16024.774149999999</v>
      </c>
      <c r="D59" s="7">
        <v>16404.443650000001</v>
      </c>
      <c r="E59" s="8">
        <v>2.3692658020000001</v>
      </c>
      <c r="F59" s="7">
        <v>13551.78656</v>
      </c>
      <c r="G59" s="7">
        <v>13951.20621</v>
      </c>
      <c r="H59" s="8">
        <v>2.9473578439999999</v>
      </c>
      <c r="I59" s="8">
        <v>32.9</v>
      </c>
      <c r="J59" s="9">
        <v>0.48732921000000001</v>
      </c>
    </row>
    <row r="60" spans="1:10" ht="18" customHeight="1">
      <c r="A60" s="31" t="s">
        <v>337</v>
      </c>
      <c r="B60" s="7">
        <v>4270</v>
      </c>
      <c r="C60" s="7">
        <v>7463.4379740000004</v>
      </c>
      <c r="D60" s="7">
        <v>7588.1090089999998</v>
      </c>
      <c r="E60" s="8">
        <v>1.6704236800000001</v>
      </c>
      <c r="F60" s="7">
        <v>6104.9024079999999</v>
      </c>
      <c r="G60" s="7">
        <v>6175.7788840000003</v>
      </c>
      <c r="H60" s="8">
        <v>1.160976395</v>
      </c>
      <c r="I60" s="8">
        <v>55.6</v>
      </c>
      <c r="J60" s="9">
        <v>0.36660356700000002</v>
      </c>
    </row>
    <row r="61" spans="1:10" ht="18" customHeight="1">
      <c r="A61" s="30" t="s">
        <v>338</v>
      </c>
      <c r="B61" s="7">
        <v>3583</v>
      </c>
      <c r="C61" s="7">
        <v>7444.7941360000004</v>
      </c>
      <c r="D61" s="7">
        <v>7742.8292689999998</v>
      </c>
      <c r="E61" s="8">
        <v>4.0032689570000004</v>
      </c>
      <c r="F61" s="7">
        <v>6393.7539340000003</v>
      </c>
      <c r="G61" s="7">
        <v>6491.0754720000004</v>
      </c>
      <c r="H61" s="8">
        <v>1.522134554</v>
      </c>
      <c r="I61" s="8">
        <v>49.9</v>
      </c>
      <c r="J61" s="9">
        <v>0.35490720100000001</v>
      </c>
    </row>
    <row r="62" spans="1:10" ht="18" customHeight="1">
      <c r="A62" s="30" t="s">
        <v>339</v>
      </c>
      <c r="B62" s="7">
        <v>2240</v>
      </c>
      <c r="C62" s="7">
        <v>6784.1089609999999</v>
      </c>
      <c r="D62" s="7">
        <v>7091.8943280000003</v>
      </c>
      <c r="E62" s="8">
        <v>4.5368576599999999</v>
      </c>
      <c r="F62" s="7">
        <v>5345.9255300000004</v>
      </c>
      <c r="G62" s="7">
        <v>5702.5373509999999</v>
      </c>
      <c r="H62" s="8">
        <v>6.6707218340000001</v>
      </c>
      <c r="I62" s="8">
        <v>60.4</v>
      </c>
      <c r="J62" s="9">
        <v>0.39123245899999998</v>
      </c>
    </row>
    <row r="63" spans="1:10" ht="18" customHeight="1">
      <c r="A63" s="30" t="s">
        <v>253</v>
      </c>
      <c r="B63" s="7">
        <v>871</v>
      </c>
      <c r="C63" s="7">
        <v>9349.027709</v>
      </c>
      <c r="D63" s="7">
        <v>9570.1901550000002</v>
      </c>
      <c r="E63" s="8">
        <v>2.3656197579999998</v>
      </c>
      <c r="F63" s="7">
        <v>7965.3489710000003</v>
      </c>
      <c r="G63" s="7">
        <v>8017.2775549999997</v>
      </c>
      <c r="H63" s="8">
        <v>0.65193105500000004</v>
      </c>
      <c r="I63" s="8">
        <v>43.7</v>
      </c>
      <c r="J63" s="9">
        <v>0.39185892700000002</v>
      </c>
    </row>
    <row r="64" spans="1:10" ht="18" customHeight="1">
      <c r="A64" s="30" t="s">
        <v>571</v>
      </c>
      <c r="B64" s="7">
        <v>858</v>
      </c>
      <c r="C64" s="7">
        <v>8194.3727529999996</v>
      </c>
      <c r="D64" s="7">
        <v>8420.4364399999995</v>
      </c>
      <c r="E64" s="8">
        <v>2.7587674369999999</v>
      </c>
      <c r="F64" s="7">
        <v>6834.4169689999999</v>
      </c>
      <c r="G64" s="7">
        <v>7038.2940950000002</v>
      </c>
      <c r="H64" s="8">
        <v>2.9830946389999999</v>
      </c>
      <c r="I64" s="8">
        <v>43.5</v>
      </c>
      <c r="J64" s="9">
        <v>0.34705366300000001</v>
      </c>
    </row>
    <row r="65" spans="1:10" ht="18" customHeight="1">
      <c r="A65" s="30" t="s">
        <v>227</v>
      </c>
      <c r="B65" s="7">
        <v>3056</v>
      </c>
      <c r="C65" s="7">
        <v>14238.73509</v>
      </c>
      <c r="D65" s="7">
        <v>14626.103279999999</v>
      </c>
      <c r="E65" s="8">
        <v>2.7205238889999999</v>
      </c>
      <c r="F65" s="7">
        <v>11778.32619</v>
      </c>
      <c r="G65" s="7">
        <v>12187.621730000001</v>
      </c>
      <c r="H65" s="8">
        <v>3.4749890209999998</v>
      </c>
      <c r="I65" s="8">
        <v>35.799999999999997</v>
      </c>
      <c r="J65" s="9">
        <v>0.44610398400000001</v>
      </c>
    </row>
    <row r="66" spans="1:10" ht="18" customHeight="1">
      <c r="A66" s="30" t="s">
        <v>152</v>
      </c>
      <c r="B66" s="7">
        <v>68837</v>
      </c>
      <c r="C66" s="7">
        <v>9169.3074629999992</v>
      </c>
      <c r="D66" s="7">
        <v>9547.1976630000008</v>
      </c>
      <c r="E66" s="8">
        <v>4.1212512639999996</v>
      </c>
      <c r="F66" s="7">
        <v>7898.323445</v>
      </c>
      <c r="G66" s="7">
        <v>8233.3259039999994</v>
      </c>
      <c r="H66" s="8">
        <v>4.2414375829999997</v>
      </c>
      <c r="I66" s="8">
        <v>38.5</v>
      </c>
      <c r="J66" s="9">
        <v>0.37252415100000003</v>
      </c>
    </row>
    <row r="67" spans="1:10" ht="18" customHeight="1">
      <c r="A67" s="30" t="s">
        <v>309</v>
      </c>
      <c r="B67" s="7">
        <v>9662</v>
      </c>
      <c r="C67" s="7">
        <v>7450.3717459999998</v>
      </c>
      <c r="D67" s="7">
        <v>7750.8754669999998</v>
      </c>
      <c r="E67" s="8">
        <v>4.0334057359999997</v>
      </c>
      <c r="F67" s="7">
        <v>6050.2348979999997</v>
      </c>
      <c r="G67" s="7">
        <v>6258.6460960000004</v>
      </c>
      <c r="H67" s="8">
        <v>3.4446794610000002</v>
      </c>
      <c r="I67" s="8">
        <v>54.4</v>
      </c>
      <c r="J67" s="9">
        <v>0.371229323</v>
      </c>
    </row>
    <row r="68" spans="1:10" ht="18" customHeight="1">
      <c r="A68" s="30" t="s">
        <v>340</v>
      </c>
      <c r="B68" s="7">
        <v>3212</v>
      </c>
      <c r="C68" s="7">
        <v>9699.9631960000006</v>
      </c>
      <c r="D68" s="7">
        <v>10013.96118</v>
      </c>
      <c r="E68" s="8">
        <v>3.2371048870000001</v>
      </c>
      <c r="F68" s="7">
        <v>8261.4858459999996</v>
      </c>
      <c r="G68" s="7">
        <v>8365.4923199999994</v>
      </c>
      <c r="H68" s="8">
        <v>1.258931818</v>
      </c>
      <c r="I68" s="8">
        <v>46.5</v>
      </c>
      <c r="J68" s="9">
        <v>0.39517396399999999</v>
      </c>
    </row>
    <row r="69" spans="1:10" ht="18" customHeight="1">
      <c r="A69" s="30" t="s">
        <v>341</v>
      </c>
      <c r="B69" s="7">
        <v>4300</v>
      </c>
      <c r="C69" s="7">
        <v>6935.3249109999997</v>
      </c>
      <c r="D69" s="7">
        <v>7181.1618719999997</v>
      </c>
      <c r="E69" s="8">
        <v>3.544707195</v>
      </c>
      <c r="F69" s="7">
        <v>5639.2103939999997</v>
      </c>
      <c r="G69" s="7">
        <v>5829.9622479999998</v>
      </c>
      <c r="H69" s="8">
        <v>3.3825986430000001</v>
      </c>
      <c r="I69" s="8">
        <v>55.7</v>
      </c>
      <c r="J69" s="9">
        <v>0.34021891300000001</v>
      </c>
    </row>
    <row r="70" spans="1:10" ht="18" customHeight="1">
      <c r="A70" s="30" t="s">
        <v>310</v>
      </c>
      <c r="B70" s="7">
        <v>7136</v>
      </c>
      <c r="C70" s="7">
        <v>6527.3874450000003</v>
      </c>
      <c r="D70" s="7">
        <v>6756.5056990000003</v>
      </c>
      <c r="E70" s="8">
        <v>3.510106543</v>
      </c>
      <c r="F70" s="7">
        <v>5595.3662670000003</v>
      </c>
      <c r="G70" s="7">
        <v>5766.8423599999996</v>
      </c>
      <c r="H70" s="8">
        <v>3.0646089079999999</v>
      </c>
      <c r="I70" s="8">
        <v>49.9</v>
      </c>
      <c r="J70" s="9">
        <v>0.282347615</v>
      </c>
    </row>
    <row r="71" spans="1:10" ht="18" customHeight="1">
      <c r="A71" s="30" t="s">
        <v>361</v>
      </c>
      <c r="B71" s="7">
        <v>1501</v>
      </c>
      <c r="C71" s="7">
        <v>10146.031349999999</v>
      </c>
      <c r="D71" s="7">
        <v>10543.59353</v>
      </c>
      <c r="E71" s="8">
        <v>3.918400836</v>
      </c>
      <c r="F71" s="7">
        <v>8773.0799869999992</v>
      </c>
      <c r="G71" s="7">
        <v>8899.8887410000007</v>
      </c>
      <c r="H71" s="8">
        <v>1.445430276</v>
      </c>
      <c r="I71" s="8">
        <v>37.200000000000003</v>
      </c>
      <c r="J71" s="9">
        <v>0.37702703700000001</v>
      </c>
    </row>
    <row r="72" spans="1:10" ht="18" customHeight="1">
      <c r="A72" s="30" t="s">
        <v>311</v>
      </c>
      <c r="B72" s="7">
        <v>2960</v>
      </c>
      <c r="C72" s="7">
        <v>9147.4094889999997</v>
      </c>
      <c r="D72" s="7">
        <v>9543.3310689999998</v>
      </c>
      <c r="E72" s="8">
        <v>4.328237197</v>
      </c>
      <c r="F72" s="7">
        <v>7694.5371530000002</v>
      </c>
      <c r="G72" s="7">
        <v>8069.1121059999996</v>
      </c>
      <c r="H72" s="8">
        <v>4.8680634749999996</v>
      </c>
      <c r="I72" s="8">
        <v>43.4</v>
      </c>
      <c r="J72" s="9">
        <v>0.38363715399999998</v>
      </c>
    </row>
    <row r="73" spans="1:10" ht="18" customHeight="1">
      <c r="A73" s="30" t="s">
        <v>228</v>
      </c>
      <c r="B73" s="7">
        <v>2303</v>
      </c>
      <c r="C73" s="7">
        <v>9609.5683430000008</v>
      </c>
      <c r="D73" s="7">
        <v>9937.8290099999995</v>
      </c>
      <c r="E73" s="8">
        <v>3.4159772340000001</v>
      </c>
      <c r="F73" s="7">
        <v>8058.4310619999997</v>
      </c>
      <c r="G73" s="7">
        <v>8262.8251189999992</v>
      </c>
      <c r="H73" s="8">
        <v>2.5364001539999999</v>
      </c>
      <c r="I73" s="8">
        <v>41.9</v>
      </c>
      <c r="J73" s="9">
        <v>0.38418958199999997</v>
      </c>
    </row>
    <row r="74" spans="1:10" ht="18" customHeight="1">
      <c r="A74" s="30" t="s">
        <v>254</v>
      </c>
      <c r="B74" s="7">
        <v>1195</v>
      </c>
      <c r="C74" s="7">
        <v>13171.23734</v>
      </c>
      <c r="D74" s="7">
        <v>13988.5713</v>
      </c>
      <c r="E74" s="8">
        <v>6.2054455180000003</v>
      </c>
      <c r="F74" s="7">
        <v>11343.069600000001</v>
      </c>
      <c r="G74" s="7">
        <v>11978.07999</v>
      </c>
      <c r="H74" s="8">
        <v>5.5982234829999999</v>
      </c>
      <c r="I74" s="8">
        <v>33.1</v>
      </c>
      <c r="J74" s="9">
        <v>0.43391737699999999</v>
      </c>
    </row>
    <row r="75" spans="1:10" ht="18" customHeight="1">
      <c r="A75" s="30" t="s">
        <v>255</v>
      </c>
      <c r="B75" s="7">
        <v>1052</v>
      </c>
      <c r="C75" s="7">
        <v>14364.09165</v>
      </c>
      <c r="D75" s="7">
        <v>14925.986720000001</v>
      </c>
      <c r="E75" s="8">
        <v>3.9118037160000001</v>
      </c>
      <c r="F75" s="7">
        <v>12518.2904</v>
      </c>
      <c r="G75" s="7">
        <v>12819.03897</v>
      </c>
      <c r="H75" s="8">
        <v>2.4024732360000001</v>
      </c>
      <c r="I75" s="8">
        <v>31.7</v>
      </c>
      <c r="J75" s="9">
        <v>0.44164718800000002</v>
      </c>
    </row>
    <row r="76" spans="1:10" ht="18" customHeight="1">
      <c r="A76" s="30" t="s">
        <v>212</v>
      </c>
      <c r="B76" s="7">
        <v>7545</v>
      </c>
      <c r="C76" s="7">
        <v>10764.64013</v>
      </c>
      <c r="D76" s="7">
        <v>11130.26519</v>
      </c>
      <c r="E76" s="8">
        <v>3.3965377050000001</v>
      </c>
      <c r="F76" s="7">
        <v>9125.1374539999997</v>
      </c>
      <c r="G76" s="7">
        <v>9420.6495689999992</v>
      </c>
      <c r="H76" s="8">
        <v>3.2384401469999999</v>
      </c>
      <c r="I76" s="8">
        <v>38.799999999999997</v>
      </c>
      <c r="J76" s="9">
        <v>0.40950379199999998</v>
      </c>
    </row>
    <row r="77" spans="1:10" ht="18" customHeight="1">
      <c r="A77" s="30" t="s">
        <v>173</v>
      </c>
      <c r="B77" s="7">
        <v>11980</v>
      </c>
      <c r="C77" s="7">
        <v>15081.87089</v>
      </c>
      <c r="D77" s="7">
        <v>15612.11743</v>
      </c>
      <c r="E77" s="8">
        <v>3.515787532</v>
      </c>
      <c r="F77" s="7">
        <v>12858.98004</v>
      </c>
      <c r="G77" s="7">
        <v>13311.350039999999</v>
      </c>
      <c r="H77" s="8">
        <v>3.5179306700000001</v>
      </c>
      <c r="I77" s="8">
        <v>31.8</v>
      </c>
      <c r="J77" s="9">
        <v>0.45502486399999997</v>
      </c>
    </row>
    <row r="78" spans="1:10" ht="18" customHeight="1">
      <c r="A78" s="30" t="s">
        <v>157</v>
      </c>
      <c r="B78" s="7">
        <v>28542</v>
      </c>
      <c r="C78" s="7">
        <v>15391.25909</v>
      </c>
      <c r="D78" s="7">
        <v>16030.215270000001</v>
      </c>
      <c r="E78" s="8">
        <v>4.1514224689999999</v>
      </c>
      <c r="F78" s="7">
        <v>13478.067639999999</v>
      </c>
      <c r="G78" s="7">
        <v>14052.97567</v>
      </c>
      <c r="H78" s="8">
        <v>4.2655078120000001</v>
      </c>
      <c r="I78" s="8">
        <v>27.1</v>
      </c>
      <c r="J78" s="9">
        <v>0.439545309</v>
      </c>
    </row>
    <row r="79" spans="1:10" ht="18" customHeight="1">
      <c r="A79" s="30" t="s">
        <v>174</v>
      </c>
      <c r="B79" s="7">
        <v>12168</v>
      </c>
      <c r="C79" s="7">
        <v>13405.400960000001</v>
      </c>
      <c r="D79" s="7">
        <v>13665.26067</v>
      </c>
      <c r="E79" s="8">
        <v>1.9384703169999999</v>
      </c>
      <c r="F79" s="7">
        <v>11502.651540000001</v>
      </c>
      <c r="G79" s="7">
        <v>11726.316510000001</v>
      </c>
      <c r="H79" s="8">
        <v>1.944464459</v>
      </c>
      <c r="I79" s="8">
        <v>33.6</v>
      </c>
      <c r="J79" s="9">
        <v>0.43165602800000002</v>
      </c>
    </row>
    <row r="80" spans="1:10" ht="18" customHeight="1">
      <c r="A80" s="30" t="s">
        <v>175</v>
      </c>
      <c r="B80" s="7">
        <v>11992</v>
      </c>
      <c r="C80" s="7">
        <v>13041.21312</v>
      </c>
      <c r="D80" s="7">
        <v>13291.317150000001</v>
      </c>
      <c r="E80" s="8">
        <v>1.917797274</v>
      </c>
      <c r="F80" s="7">
        <v>11192.20788</v>
      </c>
      <c r="G80" s="7">
        <v>11358.81889</v>
      </c>
      <c r="H80" s="8">
        <v>1.488633992</v>
      </c>
      <c r="I80" s="8">
        <v>34.5</v>
      </c>
      <c r="J80" s="9">
        <v>0.42402295200000001</v>
      </c>
    </row>
    <row r="81" spans="1:10" ht="18" customHeight="1">
      <c r="A81" s="30" t="s">
        <v>256</v>
      </c>
      <c r="B81" s="7">
        <v>1616</v>
      </c>
      <c r="C81" s="7">
        <v>11800.756299999999</v>
      </c>
      <c r="D81" s="7">
        <v>12241.790650000001</v>
      </c>
      <c r="E81" s="8">
        <v>3.737339634</v>
      </c>
      <c r="F81" s="7">
        <v>9947.8632909999997</v>
      </c>
      <c r="G81" s="7">
        <v>10231.16239</v>
      </c>
      <c r="H81" s="8">
        <v>2.8478386480000002</v>
      </c>
      <c r="I81" s="8">
        <v>34.299999999999997</v>
      </c>
      <c r="J81" s="9">
        <v>0.393099164</v>
      </c>
    </row>
    <row r="82" spans="1:10" ht="18" customHeight="1">
      <c r="A82" s="30" t="s">
        <v>511</v>
      </c>
      <c r="B82" s="7">
        <v>831</v>
      </c>
      <c r="C82" s="7">
        <v>8791.8636540000007</v>
      </c>
      <c r="D82" s="7">
        <v>9281.2693909999998</v>
      </c>
      <c r="E82" s="8">
        <v>5.566575608</v>
      </c>
      <c r="F82" s="7">
        <v>6966.5356599999996</v>
      </c>
      <c r="G82" s="7">
        <v>7355.5828320000001</v>
      </c>
      <c r="H82" s="8">
        <v>5.584514177</v>
      </c>
      <c r="I82" s="8">
        <v>52</v>
      </c>
      <c r="J82" s="9">
        <v>0.431723303</v>
      </c>
    </row>
    <row r="83" spans="1:10" ht="18" customHeight="1">
      <c r="A83" s="30" t="s">
        <v>615</v>
      </c>
      <c r="B83" s="7">
        <v>8754</v>
      </c>
      <c r="C83" s="7">
        <v>15966.950290000001</v>
      </c>
      <c r="D83" s="7">
        <v>16683.309410000002</v>
      </c>
      <c r="E83" s="8">
        <v>4.486511825</v>
      </c>
      <c r="F83" s="7">
        <v>13848.39646</v>
      </c>
      <c r="G83" s="7">
        <v>14415.25726</v>
      </c>
      <c r="H83" s="8">
        <v>4.0933316709999996</v>
      </c>
      <c r="I83" s="8">
        <v>29.6</v>
      </c>
      <c r="J83" s="9">
        <v>0.462748516</v>
      </c>
    </row>
    <row r="84" spans="1:10" ht="18" customHeight="1">
      <c r="A84" s="30" t="s">
        <v>312</v>
      </c>
      <c r="B84" s="7">
        <v>9672</v>
      </c>
      <c r="C84" s="7">
        <v>9285.4704010000005</v>
      </c>
      <c r="D84" s="7">
        <v>9592.3777719999998</v>
      </c>
      <c r="E84" s="8">
        <v>3.3052431090000001</v>
      </c>
      <c r="F84" s="7">
        <v>7965.8411960000003</v>
      </c>
      <c r="G84" s="7">
        <v>8106.2964309999998</v>
      </c>
      <c r="H84" s="8">
        <v>1.763219122</v>
      </c>
      <c r="I84" s="8">
        <v>43.7</v>
      </c>
      <c r="J84" s="9">
        <v>0.39529067200000001</v>
      </c>
    </row>
    <row r="85" spans="1:10" ht="18" customHeight="1">
      <c r="A85" s="30" t="s">
        <v>613</v>
      </c>
      <c r="B85" s="7">
        <v>4664</v>
      </c>
      <c r="C85" s="7">
        <v>8382.5329469999997</v>
      </c>
      <c r="D85" s="7">
        <v>8546.4036500000002</v>
      </c>
      <c r="E85" s="8">
        <v>1.9549067579999999</v>
      </c>
      <c r="F85" s="7">
        <v>6965.238292</v>
      </c>
      <c r="G85" s="7">
        <v>7037.5590519999996</v>
      </c>
      <c r="H85" s="8">
        <v>1.0383099119999999</v>
      </c>
      <c r="I85" s="8">
        <v>50.5</v>
      </c>
      <c r="J85" s="9">
        <v>0.38426192100000001</v>
      </c>
    </row>
    <row r="86" spans="1:10" ht="18" customHeight="1">
      <c r="A86" s="30" t="s">
        <v>313</v>
      </c>
      <c r="B86" s="7">
        <v>3404</v>
      </c>
      <c r="C86" s="7">
        <v>8518.6888149999995</v>
      </c>
      <c r="D86" s="7">
        <v>9165.1370229999993</v>
      </c>
      <c r="E86" s="8">
        <v>7.5885881340000001</v>
      </c>
      <c r="F86" s="7">
        <v>7001.2038469999998</v>
      </c>
      <c r="G86" s="7">
        <v>7697.7458139999999</v>
      </c>
      <c r="H86" s="8">
        <v>9.9488885299999996</v>
      </c>
      <c r="I86" s="8">
        <v>45.9</v>
      </c>
      <c r="J86" s="9">
        <v>0.39125829299999998</v>
      </c>
    </row>
    <row r="87" spans="1:10" ht="18" customHeight="1">
      <c r="A87" s="30" t="s">
        <v>342</v>
      </c>
      <c r="B87" s="7">
        <v>4910</v>
      </c>
      <c r="C87" s="7">
        <v>8166.369017</v>
      </c>
      <c r="D87" s="7">
        <v>8473.5006049999993</v>
      </c>
      <c r="E87" s="8">
        <v>3.7609320300000002</v>
      </c>
      <c r="F87" s="7">
        <v>6709.7530340000003</v>
      </c>
      <c r="G87" s="7">
        <v>6896.152427</v>
      </c>
      <c r="H87" s="8">
        <v>2.7780365759999999</v>
      </c>
      <c r="I87" s="8">
        <v>52.4</v>
      </c>
      <c r="J87" s="9">
        <v>0.39230601100000001</v>
      </c>
    </row>
    <row r="88" spans="1:10" ht="18" customHeight="1">
      <c r="A88" s="30" t="s">
        <v>176</v>
      </c>
      <c r="B88" s="7">
        <v>19341</v>
      </c>
      <c r="C88" s="7">
        <v>10988.28904</v>
      </c>
      <c r="D88" s="7">
        <v>11241.97494</v>
      </c>
      <c r="E88" s="8">
        <v>2.3086933909999998</v>
      </c>
      <c r="F88" s="7">
        <v>9335.9515539999993</v>
      </c>
      <c r="G88" s="7">
        <v>9563.1284020000003</v>
      </c>
      <c r="H88" s="8">
        <v>2.4333550370000001</v>
      </c>
      <c r="I88" s="8">
        <v>37.700000000000003</v>
      </c>
      <c r="J88" s="9">
        <v>0.40443148200000001</v>
      </c>
    </row>
    <row r="89" spans="1:10" ht="18" customHeight="1">
      <c r="A89" s="30" t="s">
        <v>158</v>
      </c>
      <c r="B89" s="7">
        <v>28596</v>
      </c>
      <c r="C89" s="7">
        <v>15612.496569999999</v>
      </c>
      <c r="D89" s="7">
        <v>16060.611290000001</v>
      </c>
      <c r="E89" s="8">
        <v>2.870231065</v>
      </c>
      <c r="F89" s="7">
        <v>13462.09403</v>
      </c>
      <c r="G89" s="7">
        <v>13867.60061</v>
      </c>
      <c r="H89" s="8">
        <v>3.0122102399999999</v>
      </c>
      <c r="I89" s="8">
        <v>31.2</v>
      </c>
      <c r="J89" s="9">
        <v>0.48509491500000002</v>
      </c>
    </row>
    <row r="90" spans="1:10" ht="18" customHeight="1">
      <c r="A90" s="30" t="s">
        <v>572</v>
      </c>
      <c r="B90" s="7">
        <v>1020</v>
      </c>
      <c r="C90" s="7">
        <v>17120.53758</v>
      </c>
      <c r="D90" s="7">
        <v>16661.501110000001</v>
      </c>
      <c r="E90" s="8">
        <v>-2.681203633</v>
      </c>
      <c r="F90" s="7">
        <v>13951.355159999999</v>
      </c>
      <c r="G90" s="7">
        <v>13522.496080000001</v>
      </c>
      <c r="H90" s="8">
        <v>-3.073960037</v>
      </c>
      <c r="I90" s="8">
        <v>36.5</v>
      </c>
      <c r="J90" s="9">
        <v>0.470881196</v>
      </c>
    </row>
    <row r="91" spans="1:10" ht="18" customHeight="1">
      <c r="A91" s="30" t="s">
        <v>257</v>
      </c>
      <c r="B91" s="7">
        <v>1897</v>
      </c>
      <c r="C91" s="7">
        <v>16851.179700000001</v>
      </c>
      <c r="D91" s="7">
        <v>16902.420870000002</v>
      </c>
      <c r="E91" s="8">
        <v>0.30408058599999999</v>
      </c>
      <c r="F91" s="7">
        <v>14265.750669999999</v>
      </c>
      <c r="G91" s="7">
        <v>13956.897070000001</v>
      </c>
      <c r="H91" s="8">
        <v>-2.1650006589999999</v>
      </c>
      <c r="I91" s="8">
        <v>33.4</v>
      </c>
      <c r="J91" s="9">
        <v>0.499422064</v>
      </c>
    </row>
    <row r="92" spans="1:10" ht="18" customHeight="1">
      <c r="A92" s="30" t="s">
        <v>609</v>
      </c>
      <c r="B92" s="7">
        <v>45920</v>
      </c>
      <c r="C92" s="7">
        <v>14165.836799999999</v>
      </c>
      <c r="D92" s="7">
        <v>14772.840480000001</v>
      </c>
      <c r="E92" s="8">
        <v>4.284982834</v>
      </c>
      <c r="F92" s="7">
        <v>12223.07094</v>
      </c>
      <c r="G92" s="7">
        <v>12760.046319999999</v>
      </c>
      <c r="H92" s="8">
        <v>4.3931298529999996</v>
      </c>
      <c r="I92" s="8">
        <v>32.9</v>
      </c>
      <c r="J92" s="9">
        <v>0.49059898000000002</v>
      </c>
    </row>
    <row r="93" spans="1:10" ht="18" customHeight="1">
      <c r="A93" s="30" t="s">
        <v>177</v>
      </c>
      <c r="B93" s="7">
        <v>10388</v>
      </c>
      <c r="C93" s="7">
        <v>15834.328100000001</v>
      </c>
      <c r="D93" s="7">
        <v>15912.152830000001</v>
      </c>
      <c r="E93" s="8">
        <v>0.49149369300000001</v>
      </c>
      <c r="F93" s="7">
        <v>13263.98446</v>
      </c>
      <c r="G93" s="7">
        <v>13301.357819999999</v>
      </c>
      <c r="H93" s="8">
        <v>0.28176574199999999</v>
      </c>
      <c r="I93" s="8">
        <v>36.6</v>
      </c>
      <c r="J93" s="9">
        <v>0.52288493000000003</v>
      </c>
    </row>
    <row r="94" spans="1:10" ht="18" customHeight="1">
      <c r="A94" s="30" t="s">
        <v>343</v>
      </c>
      <c r="B94" s="7">
        <v>2983</v>
      </c>
      <c r="C94" s="7">
        <v>8337.6380339999996</v>
      </c>
      <c r="D94" s="7">
        <v>8559.6287460000003</v>
      </c>
      <c r="E94" s="8">
        <v>2.6625131770000001</v>
      </c>
      <c r="F94" s="7">
        <v>6931.7346930000003</v>
      </c>
      <c r="G94" s="7">
        <v>7133.9804450000001</v>
      </c>
      <c r="H94" s="8">
        <v>2.917678768</v>
      </c>
      <c r="I94" s="8">
        <v>47.4</v>
      </c>
      <c r="J94" s="9">
        <v>0.37436719699999998</v>
      </c>
    </row>
    <row r="95" spans="1:10" ht="18" customHeight="1">
      <c r="A95" s="30" t="s">
        <v>344</v>
      </c>
      <c r="B95" s="7">
        <v>3687</v>
      </c>
      <c r="C95" s="7">
        <v>7662.1383930000002</v>
      </c>
      <c r="D95" s="7">
        <v>7901.2987110000004</v>
      </c>
      <c r="E95" s="8">
        <v>3.1213260100000002</v>
      </c>
      <c r="F95" s="7">
        <v>6380.5124470000001</v>
      </c>
      <c r="G95" s="7">
        <v>6512.9817380000004</v>
      </c>
      <c r="H95" s="8">
        <v>2.0761544089999999</v>
      </c>
      <c r="I95" s="8">
        <v>48.7</v>
      </c>
      <c r="J95" s="9">
        <v>0.340367582</v>
      </c>
    </row>
    <row r="96" spans="1:10" ht="18" customHeight="1">
      <c r="A96" s="30" t="s">
        <v>159</v>
      </c>
      <c r="B96" s="7">
        <v>48802</v>
      </c>
      <c r="C96" s="7">
        <v>10600.900960000001</v>
      </c>
      <c r="D96" s="7">
        <v>10962.2071</v>
      </c>
      <c r="E96" s="8">
        <v>3.4082587979999999</v>
      </c>
      <c r="F96" s="7">
        <v>9125.9768349999995</v>
      </c>
      <c r="G96" s="7">
        <v>9439.2602810000008</v>
      </c>
      <c r="H96" s="8">
        <v>3.4328757529999998</v>
      </c>
      <c r="I96" s="8">
        <v>37.1</v>
      </c>
      <c r="J96" s="9">
        <v>0.40789518400000002</v>
      </c>
    </row>
    <row r="97" spans="1:10" ht="18" customHeight="1">
      <c r="A97" s="30" t="s">
        <v>153</v>
      </c>
      <c r="B97" s="7">
        <v>96404</v>
      </c>
      <c r="C97" s="7">
        <v>11069.58855</v>
      </c>
      <c r="D97" s="7">
        <v>11537.41498</v>
      </c>
      <c r="E97" s="8">
        <v>4.226231404</v>
      </c>
      <c r="F97" s="7">
        <v>9647.8837760000006</v>
      </c>
      <c r="G97" s="7">
        <v>10046.34974</v>
      </c>
      <c r="H97" s="8">
        <v>4.130086715</v>
      </c>
      <c r="I97" s="8">
        <v>34.299999999999997</v>
      </c>
      <c r="J97" s="9">
        <v>0.40997605799999998</v>
      </c>
    </row>
    <row r="98" spans="1:10" ht="18" customHeight="1">
      <c r="A98" s="30" t="s">
        <v>314</v>
      </c>
      <c r="B98" s="7">
        <v>5382</v>
      </c>
      <c r="C98" s="7">
        <v>7887.9952190000004</v>
      </c>
      <c r="D98" s="7">
        <v>7861.2682619999996</v>
      </c>
      <c r="E98" s="8">
        <v>-0.33883079100000002</v>
      </c>
      <c r="F98" s="7">
        <v>6195.5534530000004</v>
      </c>
      <c r="G98" s="7">
        <v>6088.7582220000004</v>
      </c>
      <c r="H98" s="8">
        <v>-1.7237399680000001</v>
      </c>
      <c r="I98" s="8">
        <v>52.6</v>
      </c>
      <c r="J98" s="9">
        <v>0.33975465700000002</v>
      </c>
    </row>
    <row r="99" spans="1:10" ht="18" customHeight="1">
      <c r="A99" s="30" t="s">
        <v>345</v>
      </c>
      <c r="B99" s="7">
        <v>2809</v>
      </c>
      <c r="C99" s="7">
        <v>10174.82065</v>
      </c>
      <c r="D99" s="7">
        <v>10267.647499999999</v>
      </c>
      <c r="E99" s="8">
        <v>0.91231927800000001</v>
      </c>
      <c r="F99" s="7">
        <v>8469.8440919999994</v>
      </c>
      <c r="G99" s="7">
        <v>8486.6182210000006</v>
      </c>
      <c r="H99" s="8">
        <v>0.198045314</v>
      </c>
      <c r="I99" s="8">
        <v>45.8</v>
      </c>
      <c r="J99" s="9">
        <v>0.41798317400000001</v>
      </c>
    </row>
    <row r="100" spans="1:10" ht="18" customHeight="1">
      <c r="A100" s="30" t="s">
        <v>1</v>
      </c>
      <c r="B100" s="7">
        <v>137442</v>
      </c>
      <c r="C100" s="7">
        <v>12069.71219</v>
      </c>
      <c r="D100" s="7">
        <v>12552.960639999999</v>
      </c>
      <c r="E100" s="8">
        <v>4.0038109090000003</v>
      </c>
      <c r="F100" s="7">
        <v>10394.56308</v>
      </c>
      <c r="G100" s="7">
        <v>10798.16101</v>
      </c>
      <c r="H100" s="8">
        <v>3.8827791249999999</v>
      </c>
      <c r="I100" s="8">
        <v>37.700000000000003</v>
      </c>
      <c r="J100" s="9">
        <v>0.473584016</v>
      </c>
    </row>
    <row r="101" spans="1:10" ht="18" customHeight="1">
      <c r="A101" s="30" t="s">
        <v>573</v>
      </c>
      <c r="B101" s="7">
        <v>689</v>
      </c>
      <c r="C101" s="7">
        <v>10417.6124</v>
      </c>
      <c r="D101" s="7">
        <v>10903.802729999999</v>
      </c>
      <c r="E101" s="8">
        <v>4.6670034779999998</v>
      </c>
      <c r="F101" s="7">
        <v>8306.8018749999992</v>
      </c>
      <c r="G101" s="7">
        <v>8784.4980649999998</v>
      </c>
      <c r="H101" s="8">
        <v>5.7506630989999996</v>
      </c>
      <c r="I101" s="8">
        <v>43.7</v>
      </c>
      <c r="J101" s="9">
        <v>0.43055677399999998</v>
      </c>
    </row>
    <row r="102" spans="1:10" ht="18" customHeight="1">
      <c r="A102" s="30" t="s">
        <v>229</v>
      </c>
      <c r="B102" s="7">
        <v>5046</v>
      </c>
      <c r="C102" s="7">
        <v>8919.0259800000003</v>
      </c>
      <c r="D102" s="7">
        <v>9201.4671729999991</v>
      </c>
      <c r="E102" s="8">
        <v>3.166726878</v>
      </c>
      <c r="F102" s="7">
        <v>7602.824928</v>
      </c>
      <c r="G102" s="7">
        <v>7823.1921819999998</v>
      </c>
      <c r="H102" s="8">
        <v>2.8984917530000001</v>
      </c>
      <c r="I102" s="8">
        <v>42.8</v>
      </c>
      <c r="J102" s="9">
        <v>0.37645046300000001</v>
      </c>
    </row>
    <row r="103" spans="1:10" ht="18" customHeight="1">
      <c r="A103" s="30" t="s">
        <v>512</v>
      </c>
      <c r="B103" s="7">
        <v>4473</v>
      </c>
      <c r="C103" s="7">
        <v>11009.654860000001</v>
      </c>
      <c r="D103" s="7">
        <v>11178.75071</v>
      </c>
      <c r="E103" s="8">
        <v>1.5358869500000001</v>
      </c>
      <c r="F103" s="7">
        <v>9196.9451270000009</v>
      </c>
      <c r="G103" s="7">
        <v>9224.8227139999999</v>
      </c>
      <c r="H103" s="8">
        <v>0.30311790599999999</v>
      </c>
      <c r="I103" s="8">
        <v>36.6</v>
      </c>
      <c r="J103" s="9">
        <v>0.37371411999999998</v>
      </c>
    </row>
    <row r="104" spans="1:10" ht="18" customHeight="1">
      <c r="A104" s="30" t="s">
        <v>258</v>
      </c>
      <c r="B104" s="7">
        <v>2031</v>
      </c>
      <c r="C104" s="7">
        <v>12666.92309</v>
      </c>
      <c r="D104" s="7">
        <v>12074.58654</v>
      </c>
      <c r="E104" s="8">
        <v>-4.6762465430000004</v>
      </c>
      <c r="F104" s="7">
        <v>10245.15222</v>
      </c>
      <c r="G104" s="7">
        <v>9738.1451259999994</v>
      </c>
      <c r="H104" s="8">
        <v>-4.948751218</v>
      </c>
      <c r="I104" s="8">
        <v>45.6</v>
      </c>
      <c r="J104" s="9">
        <v>0.502022568</v>
      </c>
    </row>
    <row r="105" spans="1:10" ht="18" customHeight="1">
      <c r="A105" s="30" t="s">
        <v>178</v>
      </c>
      <c r="B105" s="7">
        <v>22350</v>
      </c>
      <c r="C105" s="7">
        <v>8383.5171890000001</v>
      </c>
      <c r="D105" s="7">
        <v>8864.5929219999998</v>
      </c>
      <c r="E105" s="8">
        <v>5.7383520800000003</v>
      </c>
      <c r="F105" s="7">
        <v>7041.2979260000002</v>
      </c>
      <c r="G105" s="7">
        <v>7508.2308800000001</v>
      </c>
      <c r="H105" s="8">
        <v>6.6313477909999996</v>
      </c>
      <c r="I105" s="8">
        <v>44.6</v>
      </c>
      <c r="J105" s="9">
        <v>0.39798590299999997</v>
      </c>
    </row>
    <row r="106" spans="1:10" ht="18" customHeight="1">
      <c r="A106" s="30" t="s">
        <v>614</v>
      </c>
      <c r="B106" s="7">
        <v>3008</v>
      </c>
      <c r="C106" s="7">
        <v>7499.88724</v>
      </c>
      <c r="D106" s="7">
        <v>7631.3907840000002</v>
      </c>
      <c r="E106" s="8">
        <v>1.753406939</v>
      </c>
      <c r="F106" s="7">
        <v>6140.2585589999999</v>
      </c>
      <c r="G106" s="7">
        <v>6124.8169049999997</v>
      </c>
      <c r="H106" s="8">
        <v>-0.25148215200000001</v>
      </c>
      <c r="I106" s="8">
        <v>52.6</v>
      </c>
      <c r="J106" s="9">
        <v>0.31655537500000003</v>
      </c>
    </row>
    <row r="107" spans="1:10" ht="18" customHeight="1">
      <c r="A107" s="17" t="s">
        <v>315</v>
      </c>
      <c r="B107" s="7">
        <v>5665</v>
      </c>
      <c r="C107" s="7">
        <v>7582.6832700000004</v>
      </c>
      <c r="D107" s="7">
        <v>7713.4400189999997</v>
      </c>
      <c r="E107" s="8">
        <v>1.724412643</v>
      </c>
      <c r="F107" s="7">
        <v>6274.9026290000002</v>
      </c>
      <c r="G107" s="7">
        <v>6393.0325240000002</v>
      </c>
      <c r="H107" s="8">
        <v>1.8825773480000001</v>
      </c>
      <c r="I107" s="8">
        <v>52.9</v>
      </c>
      <c r="J107" s="9">
        <v>0.372179331</v>
      </c>
    </row>
    <row r="108" spans="1:10" ht="18" customHeight="1">
      <c r="A108" s="16" t="s">
        <v>294</v>
      </c>
      <c r="B108" s="7">
        <v>19364</v>
      </c>
      <c r="C108" s="7">
        <v>7541.4674379999997</v>
      </c>
      <c r="D108" s="7">
        <v>7885.5279190000001</v>
      </c>
      <c r="E108" s="8">
        <v>4.5622484439999997</v>
      </c>
      <c r="F108" s="7">
        <v>6248.0858850000004</v>
      </c>
      <c r="G108" s="7">
        <v>6533.4012300000004</v>
      </c>
      <c r="H108" s="8">
        <v>4.5664440239999999</v>
      </c>
      <c r="I108" s="8">
        <v>51.9</v>
      </c>
      <c r="J108" s="9">
        <v>0.37262126800000001</v>
      </c>
    </row>
    <row r="109" spans="1:10" ht="18" customHeight="1">
      <c r="A109" s="30" t="s">
        <v>295</v>
      </c>
      <c r="B109" s="7">
        <v>11392</v>
      </c>
      <c r="C109" s="7">
        <v>8112.9464340000004</v>
      </c>
      <c r="D109" s="7">
        <v>8300.0981140000004</v>
      </c>
      <c r="E109" s="8">
        <v>2.3068275069999999</v>
      </c>
      <c r="F109" s="7">
        <v>6850.5148570000001</v>
      </c>
      <c r="G109" s="7">
        <v>6984.0822950000002</v>
      </c>
      <c r="H109" s="8">
        <v>1.9497430520000001</v>
      </c>
      <c r="I109" s="8">
        <v>48.8</v>
      </c>
      <c r="J109" s="9">
        <v>0.37288115700000002</v>
      </c>
    </row>
    <row r="110" spans="1:10" ht="18" customHeight="1">
      <c r="A110" s="30" t="s">
        <v>213</v>
      </c>
      <c r="B110" s="7">
        <v>11760</v>
      </c>
      <c r="C110" s="7">
        <v>9822.0435219999999</v>
      </c>
      <c r="D110" s="7">
        <v>10432.81148</v>
      </c>
      <c r="E110" s="8">
        <v>6.2183389990000002</v>
      </c>
      <c r="F110" s="7">
        <v>8449.2181469999996</v>
      </c>
      <c r="G110" s="7">
        <v>9024.8402920000008</v>
      </c>
      <c r="H110" s="8">
        <v>6.8127267519999997</v>
      </c>
      <c r="I110" s="8">
        <v>36.700000000000003</v>
      </c>
      <c r="J110" s="9">
        <v>0.388946915</v>
      </c>
    </row>
    <row r="111" spans="1:10" ht="18" customHeight="1">
      <c r="A111" s="30" t="s">
        <v>259</v>
      </c>
      <c r="B111" s="7">
        <v>1653</v>
      </c>
      <c r="C111" s="7">
        <v>11273.268609999999</v>
      </c>
      <c r="D111" s="7">
        <v>11463.387049999999</v>
      </c>
      <c r="E111" s="8">
        <v>1.6864535650000001</v>
      </c>
      <c r="F111" s="7">
        <v>9032.9242269999995</v>
      </c>
      <c r="G111" s="7">
        <v>9151.1763460000002</v>
      </c>
      <c r="H111" s="8">
        <v>1.309123332</v>
      </c>
      <c r="I111" s="8">
        <v>45.4</v>
      </c>
      <c r="J111" s="9">
        <v>0.441666373</v>
      </c>
    </row>
    <row r="112" spans="1:10" ht="18" customHeight="1">
      <c r="A112" s="30" t="s">
        <v>296</v>
      </c>
      <c r="B112" s="7">
        <v>14717</v>
      </c>
      <c r="C112" s="7">
        <v>7268.0147420000003</v>
      </c>
      <c r="D112" s="7">
        <v>7472.3245800000004</v>
      </c>
      <c r="E112" s="8">
        <v>2.8110817730000002</v>
      </c>
      <c r="F112" s="7">
        <v>5972.9583949999997</v>
      </c>
      <c r="G112" s="7">
        <v>6122.4708330000003</v>
      </c>
      <c r="H112" s="8">
        <v>2.5031555299999999</v>
      </c>
      <c r="I112" s="8">
        <v>54.5</v>
      </c>
      <c r="J112" s="9">
        <v>0.37184787200000002</v>
      </c>
    </row>
    <row r="113" spans="1:10" ht="18" customHeight="1">
      <c r="A113" s="30" t="s">
        <v>346</v>
      </c>
      <c r="B113" s="7">
        <v>3093</v>
      </c>
      <c r="C113" s="7">
        <v>9236.0636250000007</v>
      </c>
      <c r="D113" s="7">
        <v>9481.5735199999999</v>
      </c>
      <c r="E113" s="8">
        <v>2.6581659179999999</v>
      </c>
      <c r="F113" s="7">
        <v>7775.8677440000001</v>
      </c>
      <c r="G113" s="7">
        <v>7991.7433449999999</v>
      </c>
      <c r="H113" s="8">
        <v>2.7762252200000002</v>
      </c>
      <c r="I113" s="8">
        <v>45.2</v>
      </c>
      <c r="J113" s="9">
        <v>0.38187482099999998</v>
      </c>
    </row>
    <row r="114" spans="1:10" ht="18" customHeight="1">
      <c r="A114" s="30" t="s">
        <v>260</v>
      </c>
      <c r="B114" s="7">
        <v>1481</v>
      </c>
      <c r="C114" s="7">
        <v>8505.9282660000008</v>
      </c>
      <c r="D114" s="7">
        <v>9042.9725280000002</v>
      </c>
      <c r="E114" s="8">
        <v>6.3137642979999997</v>
      </c>
      <c r="F114" s="7">
        <v>6917.6025280000003</v>
      </c>
      <c r="G114" s="7">
        <v>7167.9244879999997</v>
      </c>
      <c r="H114" s="8">
        <v>3.618623049</v>
      </c>
      <c r="I114" s="8">
        <v>51.8</v>
      </c>
      <c r="J114" s="9">
        <v>0.42182811599999998</v>
      </c>
    </row>
    <row r="115" spans="1:10" ht="18" customHeight="1">
      <c r="A115" s="30" t="s">
        <v>179</v>
      </c>
      <c r="B115" s="7">
        <v>23260</v>
      </c>
      <c r="C115" s="7">
        <v>11503.95372</v>
      </c>
      <c r="D115" s="7">
        <v>12023.66273</v>
      </c>
      <c r="E115" s="8">
        <v>4.5176556120000004</v>
      </c>
      <c r="F115" s="7">
        <v>10058.11117</v>
      </c>
      <c r="G115" s="7">
        <v>10496.53867</v>
      </c>
      <c r="H115" s="8">
        <v>4.3589446880000002</v>
      </c>
      <c r="I115" s="8">
        <v>32.9</v>
      </c>
      <c r="J115" s="9">
        <v>0.41501019900000002</v>
      </c>
    </row>
    <row r="116" spans="1:10" ht="18" customHeight="1">
      <c r="A116" s="30" t="s">
        <v>261</v>
      </c>
      <c r="B116" s="7">
        <v>1549</v>
      </c>
      <c r="C116" s="7">
        <v>12265.93686</v>
      </c>
      <c r="D116" s="7">
        <v>12352.23069</v>
      </c>
      <c r="E116" s="8">
        <v>0.70352419899999996</v>
      </c>
      <c r="F116" s="7">
        <v>9502.7241630000008</v>
      </c>
      <c r="G116" s="7">
        <v>9566.5328709999994</v>
      </c>
      <c r="H116" s="8">
        <v>0.67147805299999996</v>
      </c>
      <c r="I116" s="8">
        <v>46.7</v>
      </c>
      <c r="J116" s="9">
        <v>0.48823091000000002</v>
      </c>
    </row>
    <row r="117" spans="1:10" ht="18" customHeight="1">
      <c r="A117" s="30" t="s">
        <v>180</v>
      </c>
      <c r="B117" s="7">
        <v>15374</v>
      </c>
      <c r="C117" s="7">
        <v>13133.28845</v>
      </c>
      <c r="D117" s="7">
        <v>13640.863869999999</v>
      </c>
      <c r="E117" s="8">
        <v>3.8648006989999999</v>
      </c>
      <c r="F117" s="7">
        <v>11400.83491</v>
      </c>
      <c r="G117" s="7">
        <v>11837.49092</v>
      </c>
      <c r="H117" s="8">
        <v>3.8300353710000001</v>
      </c>
      <c r="I117" s="8">
        <v>31.8</v>
      </c>
      <c r="J117" s="9">
        <v>0.44931326199999999</v>
      </c>
    </row>
    <row r="118" spans="1:10" ht="18" customHeight="1">
      <c r="A118" s="30" t="s">
        <v>316</v>
      </c>
      <c r="B118" s="7">
        <v>8210</v>
      </c>
      <c r="C118" s="7">
        <v>7540.6372270000002</v>
      </c>
      <c r="D118" s="7">
        <v>7827.2658220000003</v>
      </c>
      <c r="E118" s="8">
        <v>3.8011190180000001</v>
      </c>
      <c r="F118" s="7">
        <v>6253.9117829999996</v>
      </c>
      <c r="G118" s="7">
        <v>6442.319641</v>
      </c>
      <c r="H118" s="8">
        <v>3.0126401500000002</v>
      </c>
      <c r="I118" s="8">
        <v>53.4</v>
      </c>
      <c r="J118" s="9">
        <v>0.36930648300000002</v>
      </c>
    </row>
    <row r="119" spans="1:10" ht="18" customHeight="1">
      <c r="A119" s="30" t="s">
        <v>513</v>
      </c>
      <c r="B119" s="7">
        <v>933</v>
      </c>
      <c r="C119" s="7">
        <v>13117.975280000001</v>
      </c>
      <c r="D119" s="7">
        <v>13440.77116</v>
      </c>
      <c r="E119" s="8">
        <v>2.4607142020000001</v>
      </c>
      <c r="F119" s="7">
        <v>11044.61033</v>
      </c>
      <c r="G119" s="7">
        <v>11373.514289999999</v>
      </c>
      <c r="H119" s="8">
        <v>2.9779589070000001</v>
      </c>
      <c r="I119" s="8">
        <v>33.799999999999997</v>
      </c>
      <c r="J119" s="9">
        <v>0.42244808099999998</v>
      </c>
    </row>
    <row r="120" spans="1:10" ht="18" customHeight="1">
      <c r="A120" s="30" t="s">
        <v>181</v>
      </c>
      <c r="B120" s="7">
        <v>11956</v>
      </c>
      <c r="C120" s="7">
        <v>12981.64538</v>
      </c>
      <c r="D120" s="7">
        <v>13421.26562</v>
      </c>
      <c r="E120" s="8">
        <v>3.3864754779999999</v>
      </c>
      <c r="F120" s="7">
        <v>11263.058129999999</v>
      </c>
      <c r="G120" s="7">
        <v>11690.84734</v>
      </c>
      <c r="H120" s="8">
        <v>3.7981620650000001</v>
      </c>
      <c r="I120" s="8">
        <v>32</v>
      </c>
      <c r="J120" s="9">
        <v>0.430354456</v>
      </c>
    </row>
    <row r="121" spans="1:10" ht="18" customHeight="1">
      <c r="A121" s="30" t="s">
        <v>230</v>
      </c>
      <c r="B121" s="7">
        <v>5090</v>
      </c>
      <c r="C121" s="7">
        <v>9963.2772089999999</v>
      </c>
      <c r="D121" s="7">
        <v>10304.178980000001</v>
      </c>
      <c r="E121" s="8">
        <v>3.4215826740000002</v>
      </c>
      <c r="F121" s="7">
        <v>8374.1742979999999</v>
      </c>
      <c r="G121" s="7">
        <v>8686.8547479999997</v>
      </c>
      <c r="H121" s="8">
        <v>3.7338660319999999</v>
      </c>
      <c r="I121" s="8">
        <v>38.5</v>
      </c>
      <c r="J121" s="9">
        <v>0.385784666</v>
      </c>
    </row>
    <row r="122" spans="1:10" ht="18" customHeight="1">
      <c r="A122" s="30" t="s">
        <v>0</v>
      </c>
      <c r="B122" s="7">
        <v>331224</v>
      </c>
      <c r="C122" s="7">
        <v>9268.5112160000008</v>
      </c>
      <c r="D122" s="7">
        <v>9597.0625880000007</v>
      </c>
      <c r="E122" s="8">
        <v>3.5448128099999998</v>
      </c>
      <c r="F122" s="7">
        <v>7701.8175670000001</v>
      </c>
      <c r="G122" s="7">
        <v>7990.4896129999997</v>
      </c>
      <c r="H122" s="8">
        <v>3.748102877</v>
      </c>
      <c r="I122" s="8">
        <v>46.2</v>
      </c>
      <c r="J122" s="9">
        <v>0.43005373600000002</v>
      </c>
    </row>
    <row r="123" spans="1:10" ht="18" customHeight="1">
      <c r="A123" s="30" t="s">
        <v>317</v>
      </c>
      <c r="B123" s="7">
        <v>7149</v>
      </c>
      <c r="C123" s="7">
        <v>8468.0532220000005</v>
      </c>
      <c r="D123" s="7">
        <v>8698.6239210000003</v>
      </c>
      <c r="E123" s="8">
        <v>2.722830069</v>
      </c>
      <c r="F123" s="7">
        <v>6934.7505780000001</v>
      </c>
      <c r="G123" s="7">
        <v>7084.6919379999999</v>
      </c>
      <c r="H123" s="8">
        <v>2.1621737959999998</v>
      </c>
      <c r="I123" s="8">
        <v>51.7</v>
      </c>
      <c r="J123" s="9">
        <v>0.388045156</v>
      </c>
    </row>
    <row r="124" spans="1:10" ht="18" customHeight="1">
      <c r="A124" s="30" t="s">
        <v>318</v>
      </c>
      <c r="B124" s="7">
        <v>5172</v>
      </c>
      <c r="C124" s="7">
        <v>7953.3839969999999</v>
      </c>
      <c r="D124" s="7">
        <v>8227.7554909999999</v>
      </c>
      <c r="E124" s="8">
        <v>3.4497453450000002</v>
      </c>
      <c r="F124" s="7">
        <v>6502.5486890000002</v>
      </c>
      <c r="G124" s="7">
        <v>6669.4082079999998</v>
      </c>
      <c r="H124" s="8">
        <v>2.5660633559999999</v>
      </c>
      <c r="I124" s="8">
        <v>52.2</v>
      </c>
      <c r="J124" s="9">
        <v>0.38089208299999999</v>
      </c>
    </row>
    <row r="125" spans="1:10" ht="18" customHeight="1">
      <c r="A125" s="30" t="s">
        <v>362</v>
      </c>
      <c r="B125" s="7">
        <v>1466</v>
      </c>
      <c r="C125" s="7">
        <v>8488.2413319999996</v>
      </c>
      <c r="D125" s="7">
        <v>8859.3413810000002</v>
      </c>
      <c r="E125" s="8">
        <v>4.3719309390000003</v>
      </c>
      <c r="F125" s="7">
        <v>7099.0860430000002</v>
      </c>
      <c r="G125" s="7">
        <v>7426.0941339999999</v>
      </c>
      <c r="H125" s="8">
        <v>4.6063407200000004</v>
      </c>
      <c r="I125" s="8">
        <v>48.9</v>
      </c>
      <c r="J125" s="9">
        <v>0.39271377600000001</v>
      </c>
    </row>
    <row r="126" spans="1:10" ht="18" customHeight="1">
      <c r="A126" s="30" t="s">
        <v>514</v>
      </c>
      <c r="B126" s="7">
        <v>969</v>
      </c>
      <c r="C126" s="7">
        <v>10024.43807</v>
      </c>
      <c r="D126" s="7">
        <v>10483.76958</v>
      </c>
      <c r="E126" s="8">
        <v>4.5821173330000002</v>
      </c>
      <c r="F126" s="7">
        <v>7899.3430589999998</v>
      </c>
      <c r="G126" s="7">
        <v>8334.3624010000003</v>
      </c>
      <c r="H126" s="8">
        <v>5.5070319059999999</v>
      </c>
      <c r="I126" s="8">
        <v>46.9</v>
      </c>
      <c r="J126" s="9">
        <v>0.459165928</v>
      </c>
    </row>
    <row r="127" spans="1:10" ht="18" customHeight="1">
      <c r="A127" s="30" t="s">
        <v>231</v>
      </c>
      <c r="B127" s="7">
        <v>5843</v>
      </c>
      <c r="C127" s="7">
        <v>16044.491669999999</v>
      </c>
      <c r="D127" s="7">
        <v>16322.377280000001</v>
      </c>
      <c r="E127" s="8">
        <v>1.731968935</v>
      </c>
      <c r="F127" s="7">
        <v>13437.715920000001</v>
      </c>
      <c r="G127" s="7">
        <v>13721.86846</v>
      </c>
      <c r="H127" s="8">
        <v>2.1145895989999999</v>
      </c>
      <c r="I127" s="8">
        <v>35.1</v>
      </c>
      <c r="J127" s="9">
        <v>0.49101502000000002</v>
      </c>
    </row>
    <row r="128" spans="1:10" ht="18" customHeight="1">
      <c r="A128" s="30" t="s">
        <v>232</v>
      </c>
      <c r="B128" s="7">
        <v>2953</v>
      </c>
      <c r="C128" s="7">
        <v>7286.1091580000002</v>
      </c>
      <c r="D128" s="7">
        <v>7330.0247440000003</v>
      </c>
      <c r="E128" s="8">
        <v>0.60273027400000001</v>
      </c>
      <c r="F128" s="7">
        <v>5687.5475729999998</v>
      </c>
      <c r="G128" s="7">
        <v>5801.5917149999996</v>
      </c>
      <c r="H128" s="8">
        <v>2.005154949</v>
      </c>
      <c r="I128" s="8">
        <v>57.8</v>
      </c>
      <c r="J128" s="9">
        <v>0.41284717999999998</v>
      </c>
    </row>
    <row r="129" spans="1:10" ht="18" customHeight="1">
      <c r="A129" s="30" t="s">
        <v>319</v>
      </c>
      <c r="B129" s="7">
        <v>4982</v>
      </c>
      <c r="C129" s="7">
        <v>7754.0624189999999</v>
      </c>
      <c r="D129" s="7">
        <v>7995.9608159999998</v>
      </c>
      <c r="E129" s="8">
        <v>3.119634386</v>
      </c>
      <c r="F129" s="7">
        <v>6085.7314079999996</v>
      </c>
      <c r="G129" s="7">
        <v>6198.6618490000001</v>
      </c>
      <c r="H129" s="8">
        <v>1.855659307</v>
      </c>
      <c r="I129" s="8">
        <v>51.9</v>
      </c>
      <c r="J129" s="9">
        <v>0.33008758500000002</v>
      </c>
    </row>
    <row r="130" spans="1:10" ht="18" customHeight="1">
      <c r="A130" s="30" t="s">
        <v>347</v>
      </c>
      <c r="B130" s="7">
        <v>3690</v>
      </c>
      <c r="C130" s="7">
        <v>9463.9648660000003</v>
      </c>
      <c r="D130" s="7">
        <v>9701.1060620000007</v>
      </c>
      <c r="E130" s="8">
        <v>2.5057277739999999</v>
      </c>
      <c r="F130" s="7">
        <v>7965.8924790000001</v>
      </c>
      <c r="G130" s="7">
        <v>8243.9683829999994</v>
      </c>
      <c r="H130" s="8">
        <v>3.4908317520000001</v>
      </c>
      <c r="I130" s="8">
        <v>43.3</v>
      </c>
      <c r="J130" s="9">
        <v>0.37669707000000002</v>
      </c>
    </row>
    <row r="131" spans="1:10" ht="18" customHeight="1">
      <c r="A131" s="30" t="s">
        <v>363</v>
      </c>
      <c r="B131" s="7">
        <v>2394</v>
      </c>
      <c r="C131" s="7">
        <v>7857.5970889999999</v>
      </c>
      <c r="D131" s="7">
        <v>8116.6345220000003</v>
      </c>
      <c r="E131" s="8">
        <v>3.2966494769999999</v>
      </c>
      <c r="F131" s="7">
        <v>6455.3495419999999</v>
      </c>
      <c r="G131" s="7">
        <v>6668.3656360000004</v>
      </c>
      <c r="H131" s="8">
        <v>3.29983827</v>
      </c>
      <c r="I131" s="8">
        <v>48.9</v>
      </c>
      <c r="J131" s="9">
        <v>0.337588481</v>
      </c>
    </row>
    <row r="132" spans="1:10" ht="18" customHeight="1">
      <c r="A132" s="30" t="s">
        <v>262</v>
      </c>
      <c r="B132" s="7">
        <v>1854</v>
      </c>
      <c r="C132" s="7">
        <v>13464.839679999999</v>
      </c>
      <c r="D132" s="7">
        <v>13925.23422</v>
      </c>
      <c r="E132" s="8">
        <v>3.4192352540000002</v>
      </c>
      <c r="F132" s="7">
        <v>11029.89244</v>
      </c>
      <c r="G132" s="7">
        <v>11464.15813</v>
      </c>
      <c r="H132" s="8">
        <v>3.9371706460000002</v>
      </c>
      <c r="I132" s="8">
        <v>34.5</v>
      </c>
      <c r="J132" s="9">
        <v>0.413868238</v>
      </c>
    </row>
    <row r="133" spans="1:10" ht="18" customHeight="1">
      <c r="A133" s="30" t="s">
        <v>364</v>
      </c>
      <c r="B133" s="7">
        <v>1563</v>
      </c>
      <c r="C133" s="7">
        <v>7969.235713</v>
      </c>
      <c r="D133" s="7">
        <v>8288.4828689999995</v>
      </c>
      <c r="E133" s="8">
        <v>4.0059946450000004</v>
      </c>
      <c r="F133" s="7">
        <v>6616.8019000000004</v>
      </c>
      <c r="G133" s="7">
        <v>6887.624973</v>
      </c>
      <c r="H133" s="8">
        <v>4.0929602750000003</v>
      </c>
      <c r="I133" s="8">
        <v>48.8</v>
      </c>
      <c r="J133" s="9">
        <v>0.36737924199999999</v>
      </c>
    </row>
    <row r="134" spans="1:10" ht="18" customHeight="1">
      <c r="A134" s="30" t="s">
        <v>263</v>
      </c>
      <c r="B134" s="7">
        <v>1115</v>
      </c>
      <c r="C134" s="7">
        <v>17440.175670000001</v>
      </c>
      <c r="D134" s="7">
        <v>17611.188139999998</v>
      </c>
      <c r="E134" s="8">
        <v>0.98056626000000002</v>
      </c>
      <c r="F134" s="7">
        <v>14279.72055</v>
      </c>
      <c r="G134" s="7">
        <v>14187.667939999999</v>
      </c>
      <c r="H134" s="8">
        <v>-0.64463876499999995</v>
      </c>
      <c r="I134" s="8">
        <v>36.700000000000003</v>
      </c>
      <c r="J134" s="9">
        <v>0.47980842800000001</v>
      </c>
    </row>
    <row r="135" spans="1:10" ht="18" customHeight="1">
      <c r="A135" s="30" t="s">
        <v>264</v>
      </c>
      <c r="B135" s="7">
        <v>1010</v>
      </c>
      <c r="C135" s="7">
        <v>15949.62875</v>
      </c>
      <c r="D135" s="7">
        <v>16365.90472</v>
      </c>
      <c r="E135" s="8">
        <v>2.6099414190000001</v>
      </c>
      <c r="F135" s="7">
        <v>13562.840340000001</v>
      </c>
      <c r="G135" s="7">
        <v>13874.560310000001</v>
      </c>
      <c r="H135" s="8">
        <v>2.2983384670000002</v>
      </c>
      <c r="I135" s="8">
        <v>33.700000000000003</v>
      </c>
      <c r="J135" s="9">
        <v>0.49262464</v>
      </c>
    </row>
    <row r="136" spans="1:10" ht="18" customHeight="1">
      <c r="A136" s="30" t="s">
        <v>233</v>
      </c>
      <c r="B136" s="7">
        <v>2833</v>
      </c>
      <c r="C136" s="7">
        <v>15827.754849999999</v>
      </c>
      <c r="D136" s="7">
        <v>16134.76647</v>
      </c>
      <c r="E136" s="8">
        <v>1.9397041690000001</v>
      </c>
      <c r="F136" s="7">
        <v>13250.46968</v>
      </c>
      <c r="G136" s="7">
        <v>13490.72647</v>
      </c>
      <c r="H136" s="8">
        <v>1.813194532</v>
      </c>
      <c r="I136" s="8">
        <v>34</v>
      </c>
      <c r="J136" s="9">
        <v>0.53922420500000001</v>
      </c>
    </row>
    <row r="137" spans="1:10" ht="18" customHeight="1">
      <c r="A137" s="30" t="s">
        <v>234</v>
      </c>
      <c r="B137" s="7">
        <v>2456</v>
      </c>
      <c r="C137" s="7">
        <v>9488.6942049999998</v>
      </c>
      <c r="D137" s="7">
        <v>9883.6839810000001</v>
      </c>
      <c r="E137" s="8">
        <v>4.1627411209999998</v>
      </c>
      <c r="F137" s="7">
        <v>7821.7975239999996</v>
      </c>
      <c r="G137" s="7">
        <v>8057.6572679999999</v>
      </c>
      <c r="H137" s="8">
        <v>3.0154161319999999</v>
      </c>
      <c r="I137" s="8">
        <v>42.1</v>
      </c>
      <c r="J137" s="9">
        <v>0.37440364799999998</v>
      </c>
    </row>
    <row r="138" spans="1:10" ht="18" customHeight="1">
      <c r="A138" s="30" t="s">
        <v>348</v>
      </c>
      <c r="B138" s="7">
        <v>4764</v>
      </c>
      <c r="C138" s="7">
        <v>8661.7725119999996</v>
      </c>
      <c r="D138" s="7">
        <v>8782.6340600000003</v>
      </c>
      <c r="E138" s="8">
        <v>1.3953442869999999</v>
      </c>
      <c r="F138" s="7">
        <v>7156.7160089999998</v>
      </c>
      <c r="G138" s="7">
        <v>7263.7090859999998</v>
      </c>
      <c r="H138" s="8">
        <v>1.495002409</v>
      </c>
      <c r="I138" s="8">
        <v>50.4</v>
      </c>
      <c r="J138" s="9">
        <v>0.396209331</v>
      </c>
    </row>
    <row r="139" spans="1:10" ht="18" customHeight="1">
      <c r="A139" s="30" t="s">
        <v>182</v>
      </c>
      <c r="B139" s="7">
        <v>10873</v>
      </c>
      <c r="C139" s="7">
        <v>12674.78887</v>
      </c>
      <c r="D139" s="7">
        <v>13164.802100000001</v>
      </c>
      <c r="E139" s="8">
        <v>3.866046511</v>
      </c>
      <c r="F139" s="7">
        <v>10930.98846</v>
      </c>
      <c r="G139" s="7">
        <v>11320.785400000001</v>
      </c>
      <c r="H139" s="8">
        <v>3.5659806879999998</v>
      </c>
      <c r="I139" s="8">
        <v>33.799999999999997</v>
      </c>
      <c r="J139" s="9">
        <v>0.42448437</v>
      </c>
    </row>
    <row r="140" spans="1:10" ht="18" customHeight="1">
      <c r="A140" s="30" t="s">
        <v>365</v>
      </c>
      <c r="B140" s="7">
        <v>1670</v>
      </c>
      <c r="C140" s="7">
        <v>9934.4431339999992</v>
      </c>
      <c r="D140" s="7">
        <v>10411.05359</v>
      </c>
      <c r="E140" s="8">
        <v>4.7975557970000002</v>
      </c>
      <c r="F140" s="7">
        <v>8695.9209379999993</v>
      </c>
      <c r="G140" s="7">
        <v>9045.2521959999995</v>
      </c>
      <c r="H140" s="8">
        <v>4.0171853049999999</v>
      </c>
      <c r="I140" s="8">
        <v>34.9</v>
      </c>
      <c r="J140" s="9">
        <v>0.37145881800000002</v>
      </c>
    </row>
    <row r="141" spans="1:10" ht="18" customHeight="1">
      <c r="A141" s="30" t="s">
        <v>297</v>
      </c>
      <c r="B141" s="7">
        <v>9233</v>
      </c>
      <c r="C141" s="7">
        <v>7072.5533750000004</v>
      </c>
      <c r="D141" s="7">
        <v>7228.2597530000003</v>
      </c>
      <c r="E141" s="8">
        <v>2.201558184</v>
      </c>
      <c r="F141" s="7">
        <v>5763.9188510000004</v>
      </c>
      <c r="G141" s="7">
        <v>5824.6349959999998</v>
      </c>
      <c r="H141" s="8">
        <v>1.053383065</v>
      </c>
      <c r="I141" s="8">
        <v>60.9</v>
      </c>
      <c r="J141" s="9">
        <v>0.38991936599999999</v>
      </c>
    </row>
    <row r="142" spans="1:10" ht="18" customHeight="1">
      <c r="A142" s="30" t="s">
        <v>320</v>
      </c>
      <c r="B142" s="7">
        <v>7650</v>
      </c>
      <c r="C142" s="7">
        <v>6831.4635989999997</v>
      </c>
      <c r="D142" s="7">
        <v>7021.801845</v>
      </c>
      <c r="E142" s="8">
        <v>2.7862001040000002</v>
      </c>
      <c r="F142" s="7">
        <v>5319.5785349999996</v>
      </c>
      <c r="G142" s="7">
        <v>5390.6479849999996</v>
      </c>
      <c r="H142" s="8">
        <v>1.3359977510000001</v>
      </c>
      <c r="I142" s="8">
        <v>63.6</v>
      </c>
      <c r="J142" s="9">
        <v>0.36503348200000002</v>
      </c>
    </row>
    <row r="143" spans="1:10" ht="18" customHeight="1">
      <c r="A143" s="30" t="s">
        <v>366</v>
      </c>
      <c r="B143" s="7">
        <v>1178</v>
      </c>
      <c r="C143" s="7">
        <v>7820.862255</v>
      </c>
      <c r="D143" s="7">
        <v>7732.2854729999999</v>
      </c>
      <c r="E143" s="8">
        <v>-1.1325705370000001</v>
      </c>
      <c r="F143" s="7">
        <v>6508.3411390000001</v>
      </c>
      <c r="G143" s="7">
        <v>6476.3907749999998</v>
      </c>
      <c r="H143" s="8">
        <v>-0.490914091</v>
      </c>
      <c r="I143" s="8">
        <v>49.7</v>
      </c>
      <c r="J143" s="9">
        <v>0.35073243399999998</v>
      </c>
    </row>
    <row r="144" spans="1:10" ht="18" customHeight="1">
      <c r="A144" s="30" t="s">
        <v>160</v>
      </c>
      <c r="B144" s="7">
        <v>49314</v>
      </c>
      <c r="C144" s="7">
        <v>14143.4252</v>
      </c>
      <c r="D144" s="7">
        <v>14499.5293</v>
      </c>
      <c r="E144" s="8">
        <v>2.5178066800000001</v>
      </c>
      <c r="F144" s="7">
        <v>12336.351780000001</v>
      </c>
      <c r="G144" s="7">
        <v>12686.89212</v>
      </c>
      <c r="H144" s="8">
        <v>2.8415235700000001</v>
      </c>
      <c r="I144" s="8">
        <v>31.5</v>
      </c>
      <c r="J144" s="9">
        <v>0.46023552000000001</v>
      </c>
    </row>
    <row r="145" spans="1:10" ht="18" customHeight="1">
      <c r="A145" s="30" t="s">
        <v>298</v>
      </c>
      <c r="B145" s="7">
        <v>10295</v>
      </c>
      <c r="C145" s="7">
        <v>7565.5593879999997</v>
      </c>
      <c r="D145" s="7">
        <v>7771.9034039999997</v>
      </c>
      <c r="E145" s="8">
        <v>2.7274125520000001</v>
      </c>
      <c r="F145" s="7">
        <v>6267.9368089999998</v>
      </c>
      <c r="G145" s="7">
        <v>6392.2238379999999</v>
      </c>
      <c r="H145" s="8">
        <v>1.9829017689999999</v>
      </c>
      <c r="I145" s="8">
        <v>51.4</v>
      </c>
      <c r="J145" s="9">
        <v>0.34727840199999999</v>
      </c>
    </row>
    <row r="146" spans="1:10" ht="18" customHeight="1">
      <c r="A146" s="30" t="s">
        <v>321</v>
      </c>
      <c r="B146" s="7">
        <v>8917</v>
      </c>
      <c r="C146" s="7">
        <v>8716.9335100000008</v>
      </c>
      <c r="D146" s="7">
        <v>8983.1548459999995</v>
      </c>
      <c r="E146" s="8">
        <v>3.0540709650000002</v>
      </c>
      <c r="F146" s="7">
        <v>7352.2503770000003</v>
      </c>
      <c r="G146" s="7">
        <v>7506.7823630000003</v>
      </c>
      <c r="H146" s="8">
        <v>2.1018324829999999</v>
      </c>
      <c r="I146" s="8">
        <v>46.7</v>
      </c>
      <c r="J146" s="9">
        <v>0.37712357699999999</v>
      </c>
    </row>
    <row r="147" spans="1:10" ht="18" customHeight="1">
      <c r="A147" s="30" t="s">
        <v>265</v>
      </c>
      <c r="B147" s="7">
        <v>2164</v>
      </c>
      <c r="C147" s="7">
        <v>14745.54466</v>
      </c>
      <c r="D147" s="7">
        <v>14871.84338</v>
      </c>
      <c r="E147" s="8">
        <v>0.856521219</v>
      </c>
      <c r="F147" s="7">
        <v>12464.70228</v>
      </c>
      <c r="G147" s="7">
        <v>12758.011979999999</v>
      </c>
      <c r="H147" s="8">
        <v>2.3531223360000002</v>
      </c>
      <c r="I147" s="8">
        <v>32.299999999999997</v>
      </c>
      <c r="J147" s="9">
        <v>0.44710480699999999</v>
      </c>
    </row>
    <row r="148" spans="1:10" ht="18" customHeight="1">
      <c r="A148" s="30" t="s">
        <v>183</v>
      </c>
      <c r="B148" s="7">
        <v>24388</v>
      </c>
      <c r="C148" s="7">
        <v>10605.424559999999</v>
      </c>
      <c r="D148" s="7">
        <v>11016.899230000001</v>
      </c>
      <c r="E148" s="8">
        <v>3.8798509910000001</v>
      </c>
      <c r="F148" s="7">
        <v>9096.2377759999999</v>
      </c>
      <c r="G148" s="7">
        <v>9448.6655150000006</v>
      </c>
      <c r="H148" s="8">
        <v>3.874434108</v>
      </c>
      <c r="I148" s="8">
        <v>36.299999999999997</v>
      </c>
      <c r="J148" s="9">
        <v>0.403837267</v>
      </c>
    </row>
    <row r="149" spans="1:10" ht="18" customHeight="1">
      <c r="A149" s="30" t="s">
        <v>235</v>
      </c>
      <c r="B149" s="7">
        <v>3353</v>
      </c>
      <c r="C149" s="7">
        <v>18550.52678</v>
      </c>
      <c r="D149" s="7">
        <v>18926.882659999999</v>
      </c>
      <c r="E149" s="8">
        <v>2.0288150549999999</v>
      </c>
      <c r="F149" s="7">
        <v>15663.573640000001</v>
      </c>
      <c r="G149" s="7">
        <v>16035.35399</v>
      </c>
      <c r="H149" s="8">
        <v>2.3735346370000001</v>
      </c>
      <c r="I149" s="8">
        <v>30.5</v>
      </c>
      <c r="J149" s="9">
        <v>0.469566135</v>
      </c>
    </row>
    <row r="150" spans="1:10" ht="18" customHeight="1">
      <c r="A150" s="30" t="s">
        <v>161</v>
      </c>
      <c r="B150" s="7">
        <v>37492</v>
      </c>
      <c r="C150" s="7">
        <v>9070.9743500000004</v>
      </c>
      <c r="D150" s="7">
        <v>9553.6181030000007</v>
      </c>
      <c r="E150" s="8">
        <v>5.3207487340000004</v>
      </c>
      <c r="F150" s="7">
        <v>7691.1844160000001</v>
      </c>
      <c r="G150" s="7">
        <v>8088.0139559999998</v>
      </c>
      <c r="H150" s="8">
        <v>5.1595374520000004</v>
      </c>
      <c r="I150" s="8">
        <v>39.799999999999997</v>
      </c>
      <c r="J150" s="9">
        <v>0.36538877400000003</v>
      </c>
    </row>
    <row r="151" spans="1:10" ht="18" customHeight="1">
      <c r="A151" s="30" t="s">
        <v>266</v>
      </c>
      <c r="B151" s="7">
        <v>1405</v>
      </c>
      <c r="C151" s="7">
        <v>15927.67749</v>
      </c>
      <c r="D151" s="7">
        <v>16399.152109999999</v>
      </c>
      <c r="E151" s="8">
        <v>2.960096471</v>
      </c>
      <c r="F151" s="7">
        <v>12999.740540000001</v>
      </c>
      <c r="G151" s="7">
        <v>13709.73007</v>
      </c>
      <c r="H151" s="8">
        <v>5.4615669499999999</v>
      </c>
      <c r="I151" s="8">
        <v>33.700000000000003</v>
      </c>
      <c r="J151" s="9">
        <v>0.48665185799999999</v>
      </c>
    </row>
    <row r="152" spans="1:10" ht="18" customHeight="1">
      <c r="A152" s="30" t="s">
        <v>322</v>
      </c>
      <c r="B152" s="7">
        <v>4327</v>
      </c>
      <c r="C152" s="7">
        <v>7616.0230350000002</v>
      </c>
      <c r="D152" s="7">
        <v>7828.0342209999999</v>
      </c>
      <c r="E152" s="8">
        <v>2.7837519080000002</v>
      </c>
      <c r="F152" s="7">
        <v>5891.9754620000003</v>
      </c>
      <c r="G152" s="7">
        <v>5947.309953</v>
      </c>
      <c r="H152" s="8">
        <v>0.93915005299999998</v>
      </c>
      <c r="I152" s="8">
        <v>56.2</v>
      </c>
      <c r="J152" s="9">
        <v>0.357248915</v>
      </c>
    </row>
    <row r="153" spans="1:10" ht="18" customHeight="1">
      <c r="A153" s="30" t="s">
        <v>267</v>
      </c>
      <c r="B153" s="7">
        <v>897</v>
      </c>
      <c r="C153" s="7">
        <v>11104.551579999999</v>
      </c>
      <c r="D153" s="7">
        <v>11179.804459999999</v>
      </c>
      <c r="E153" s="8">
        <v>0.67767603399999998</v>
      </c>
      <c r="F153" s="7">
        <v>9190.2865600000005</v>
      </c>
      <c r="G153" s="7">
        <v>9120.2028059999993</v>
      </c>
      <c r="H153" s="8">
        <v>-0.76258508800000002</v>
      </c>
      <c r="I153" s="8">
        <v>44.1</v>
      </c>
      <c r="J153" s="9">
        <v>0.46205432800000001</v>
      </c>
    </row>
    <row r="154" spans="1:10" ht="18" customHeight="1">
      <c r="A154" s="30" t="s">
        <v>184</v>
      </c>
      <c r="B154" s="7">
        <v>12907</v>
      </c>
      <c r="C154" s="7">
        <v>13868.93073</v>
      </c>
      <c r="D154" s="7">
        <v>14137.68233</v>
      </c>
      <c r="E154" s="8">
        <v>1.9377960940000001</v>
      </c>
      <c r="F154" s="7">
        <v>11927.65135</v>
      </c>
      <c r="G154" s="7">
        <v>12147.887790000001</v>
      </c>
      <c r="H154" s="8">
        <v>1.8464359349999999</v>
      </c>
      <c r="I154" s="8">
        <v>33.700000000000003</v>
      </c>
      <c r="J154" s="9">
        <v>0.46631606399999997</v>
      </c>
    </row>
    <row r="155" spans="1:10" ht="18" customHeight="1">
      <c r="A155" s="30" t="s">
        <v>323</v>
      </c>
      <c r="B155" s="7">
        <v>10924</v>
      </c>
      <c r="C155" s="7">
        <v>7387.1987630000003</v>
      </c>
      <c r="D155" s="7">
        <v>7577.6438870000002</v>
      </c>
      <c r="E155" s="8">
        <v>2.5780424989999999</v>
      </c>
      <c r="F155" s="7">
        <v>6080.8825040000002</v>
      </c>
      <c r="G155" s="7">
        <v>6141.8639620000004</v>
      </c>
      <c r="H155" s="8">
        <v>1.0028389470000001</v>
      </c>
      <c r="I155" s="8">
        <v>54.1</v>
      </c>
      <c r="J155" s="9">
        <v>0.36064737299999999</v>
      </c>
    </row>
    <row r="156" spans="1:10" ht="18" customHeight="1">
      <c r="A156" s="30" t="s">
        <v>324</v>
      </c>
      <c r="B156" s="7">
        <v>4718</v>
      </c>
      <c r="C156" s="7">
        <v>6887.0153179999998</v>
      </c>
      <c r="D156" s="7">
        <v>7134.0779130000001</v>
      </c>
      <c r="E156" s="8">
        <v>3.58736816</v>
      </c>
      <c r="F156" s="7">
        <v>5413.3867980000005</v>
      </c>
      <c r="G156" s="7">
        <v>5573.2148509999997</v>
      </c>
      <c r="H156" s="8">
        <v>2.9524594940000002</v>
      </c>
      <c r="I156" s="8">
        <v>64.5</v>
      </c>
      <c r="J156" s="9">
        <v>0.42651503699999999</v>
      </c>
    </row>
    <row r="157" spans="1:10" ht="18" customHeight="1">
      <c r="A157" s="30" t="s">
        <v>299</v>
      </c>
      <c r="B157" s="7">
        <v>10043</v>
      </c>
      <c r="C157" s="7">
        <v>8478.0310329999993</v>
      </c>
      <c r="D157" s="7">
        <v>8796.9666109999998</v>
      </c>
      <c r="E157" s="8">
        <v>3.7619062360000002</v>
      </c>
      <c r="F157" s="7">
        <v>6858.7001520000003</v>
      </c>
      <c r="G157" s="7">
        <v>7065.6906470000004</v>
      </c>
      <c r="H157" s="8">
        <v>3.0179259950000001</v>
      </c>
      <c r="I157" s="8">
        <v>51.9</v>
      </c>
      <c r="J157" s="9">
        <v>0.39758717799999999</v>
      </c>
    </row>
    <row r="158" spans="1:10" ht="18" customHeight="1">
      <c r="A158" s="30" t="s">
        <v>185</v>
      </c>
      <c r="B158" s="7">
        <v>13679</v>
      </c>
      <c r="C158" s="7">
        <v>9124.5070070000002</v>
      </c>
      <c r="D158" s="7">
        <v>9458.6659259999997</v>
      </c>
      <c r="E158" s="8">
        <v>3.662213403</v>
      </c>
      <c r="F158" s="7">
        <v>7754.1399799999999</v>
      </c>
      <c r="G158" s="7">
        <v>8065.2315900000003</v>
      </c>
      <c r="H158" s="8">
        <v>4.0119421409999996</v>
      </c>
      <c r="I158" s="8">
        <v>40.5</v>
      </c>
      <c r="J158" s="9">
        <v>0.37850977499999999</v>
      </c>
    </row>
    <row r="159" spans="1:10" ht="18" customHeight="1">
      <c r="A159" s="30" t="s">
        <v>162</v>
      </c>
      <c r="B159" s="7">
        <v>14467</v>
      </c>
      <c r="C159" s="7">
        <v>6188.4797630000003</v>
      </c>
      <c r="D159" s="7">
        <v>6388.7534070000002</v>
      </c>
      <c r="E159" s="8">
        <v>3.2362333319999999</v>
      </c>
      <c r="F159" s="7">
        <v>4961.9261720000004</v>
      </c>
      <c r="G159" s="7">
        <v>5092.4109989999997</v>
      </c>
      <c r="H159" s="8">
        <v>2.6297212430000001</v>
      </c>
      <c r="I159" s="8">
        <v>61.9</v>
      </c>
      <c r="J159" s="9">
        <v>0.38940115800000002</v>
      </c>
    </row>
    <row r="160" spans="1:10" ht="18" customHeight="1">
      <c r="A160" s="30" t="s">
        <v>163</v>
      </c>
      <c r="B160" s="7">
        <v>43770</v>
      </c>
      <c r="C160" s="7">
        <v>16076.534449999999</v>
      </c>
      <c r="D160" s="7">
        <v>16449.178110000001</v>
      </c>
      <c r="E160" s="8">
        <v>2.3179352070000001</v>
      </c>
      <c r="F160" s="7">
        <v>13796.83527</v>
      </c>
      <c r="G160" s="7">
        <v>14092.19541</v>
      </c>
      <c r="H160" s="8">
        <v>2.1407818000000001</v>
      </c>
      <c r="I160" s="8">
        <v>30.3</v>
      </c>
      <c r="J160" s="9">
        <v>0.44768530200000001</v>
      </c>
    </row>
    <row r="161" spans="1:10" ht="18" customHeight="1">
      <c r="A161" s="30" t="s">
        <v>367</v>
      </c>
      <c r="B161" s="7">
        <v>1688</v>
      </c>
      <c r="C161" s="7">
        <v>7812.3916410000002</v>
      </c>
      <c r="D161" s="7">
        <v>7985.9984569999997</v>
      </c>
      <c r="E161" s="8">
        <v>2.2221980640000001</v>
      </c>
      <c r="F161" s="7">
        <v>6164.6872219999996</v>
      </c>
      <c r="G161" s="7">
        <v>6387.3006020000003</v>
      </c>
      <c r="H161" s="8">
        <v>3.6111058360000001</v>
      </c>
      <c r="I161" s="8">
        <v>52.9</v>
      </c>
      <c r="J161" s="9">
        <v>0.36289899799999997</v>
      </c>
    </row>
    <row r="162" spans="1:10" ht="18" customHeight="1">
      <c r="A162" s="30" t="s">
        <v>214</v>
      </c>
      <c r="B162" s="7">
        <v>7295</v>
      </c>
      <c r="C162" s="7">
        <v>15292.94023</v>
      </c>
      <c r="D162" s="7">
        <v>15649.227940000001</v>
      </c>
      <c r="E162" s="8">
        <v>2.3297528559999998</v>
      </c>
      <c r="F162" s="7">
        <v>13133.92094</v>
      </c>
      <c r="G162" s="7">
        <v>13516.89997</v>
      </c>
      <c r="H162" s="8">
        <v>2.9159535110000001</v>
      </c>
      <c r="I162" s="8">
        <v>31</v>
      </c>
      <c r="J162" s="9">
        <v>0.45099867300000002</v>
      </c>
    </row>
    <row r="163" spans="1:10" ht="18" customHeight="1">
      <c r="A163" s="30" t="s">
        <v>368</v>
      </c>
      <c r="B163" s="7">
        <v>1994</v>
      </c>
      <c r="C163" s="7">
        <v>7915.8212549999998</v>
      </c>
      <c r="D163" s="7">
        <v>8186.9282130000001</v>
      </c>
      <c r="E163" s="8">
        <v>3.4248746890000001</v>
      </c>
      <c r="F163" s="7">
        <v>6653.6607990000002</v>
      </c>
      <c r="G163" s="7">
        <v>6753.6683380000004</v>
      </c>
      <c r="H163" s="8">
        <v>1.5030453560000001</v>
      </c>
      <c r="I163" s="8">
        <v>50.1</v>
      </c>
      <c r="J163" s="9">
        <v>0.36902986100000001</v>
      </c>
    </row>
    <row r="164" spans="1:10" ht="18" customHeight="1">
      <c r="A164" s="30" t="s">
        <v>579</v>
      </c>
      <c r="B164" s="7">
        <v>897</v>
      </c>
      <c r="C164" s="7">
        <v>9431.2573969999994</v>
      </c>
      <c r="D164" s="7">
        <v>9474.847882</v>
      </c>
      <c r="E164" s="8">
        <v>0.46219165800000001</v>
      </c>
      <c r="F164" s="7">
        <v>7972.1907869999995</v>
      </c>
      <c r="G164" s="7">
        <v>7915.9519700000001</v>
      </c>
      <c r="H164" s="8">
        <v>-0.70543742399999998</v>
      </c>
      <c r="I164" s="8">
        <v>43.7</v>
      </c>
      <c r="J164" s="9">
        <v>0.366843747</v>
      </c>
    </row>
    <row r="165" spans="1:10" ht="18" customHeight="1">
      <c r="A165" s="30" t="s">
        <v>236</v>
      </c>
      <c r="B165" s="7">
        <v>4869</v>
      </c>
      <c r="C165" s="7">
        <v>17306.61335</v>
      </c>
      <c r="D165" s="7">
        <v>17629.236570000001</v>
      </c>
      <c r="E165" s="8">
        <v>1.864161481</v>
      </c>
      <c r="F165" s="7">
        <v>14884.123970000001</v>
      </c>
      <c r="G165" s="7">
        <v>15289.65451</v>
      </c>
      <c r="H165" s="8">
        <v>2.7245845919999998</v>
      </c>
      <c r="I165" s="8">
        <v>28.6</v>
      </c>
      <c r="J165" s="9">
        <v>0.43929054400000001</v>
      </c>
    </row>
    <row r="166" spans="1:10" ht="18" customHeight="1">
      <c r="A166" s="30" t="s">
        <v>369</v>
      </c>
      <c r="B166" s="7">
        <v>1527</v>
      </c>
      <c r="C166" s="7">
        <v>7003.2182240000002</v>
      </c>
      <c r="D166" s="7">
        <v>7039.9931409999999</v>
      </c>
      <c r="E166" s="8">
        <v>0.52511453200000002</v>
      </c>
      <c r="F166" s="7">
        <v>5481.8240930000002</v>
      </c>
      <c r="G166" s="7">
        <v>5601.1820559999996</v>
      </c>
      <c r="H166" s="8">
        <v>2.1773402759999998</v>
      </c>
      <c r="I166" s="8">
        <v>63.5</v>
      </c>
      <c r="J166" s="9">
        <v>0.43752066099999998</v>
      </c>
    </row>
    <row r="167" spans="1:10" ht="18" customHeight="1">
      <c r="A167" s="30" t="s">
        <v>515</v>
      </c>
      <c r="B167" s="7">
        <v>894</v>
      </c>
      <c r="C167" s="7">
        <v>10632.794379999999</v>
      </c>
      <c r="D167" s="7">
        <v>11071.03621</v>
      </c>
      <c r="E167" s="8">
        <v>4.1216054399999997</v>
      </c>
      <c r="F167" s="7">
        <v>8953.5476049999997</v>
      </c>
      <c r="G167" s="7">
        <v>9233.0873420000007</v>
      </c>
      <c r="H167" s="8">
        <v>3.1221114669999999</v>
      </c>
      <c r="I167" s="8">
        <v>39.9</v>
      </c>
      <c r="J167" s="9">
        <v>0.40330300099999999</v>
      </c>
    </row>
    <row r="168" spans="1:10" ht="18" customHeight="1">
      <c r="A168" s="30" t="s">
        <v>574</v>
      </c>
      <c r="B168" s="7">
        <v>494</v>
      </c>
      <c r="C168" s="7">
        <v>11032.654549999999</v>
      </c>
      <c r="D168" s="7">
        <v>11575.056689999999</v>
      </c>
      <c r="E168" s="8">
        <v>4.916333925</v>
      </c>
      <c r="F168" s="7">
        <v>7818.61186</v>
      </c>
      <c r="G168" s="7">
        <v>8714.4868420000003</v>
      </c>
      <c r="H168" s="8">
        <v>11.458235780000001</v>
      </c>
      <c r="I168" s="8">
        <v>48</v>
      </c>
      <c r="J168" s="9">
        <v>0.42858605100000002</v>
      </c>
    </row>
    <row r="169" spans="1:10" ht="18" customHeight="1">
      <c r="A169" s="30" t="s">
        <v>370</v>
      </c>
      <c r="B169" s="7">
        <v>1576</v>
      </c>
      <c r="C169" s="7">
        <v>10893.97581</v>
      </c>
      <c r="D169" s="7">
        <v>11322.65451</v>
      </c>
      <c r="E169" s="8">
        <v>3.9350069140000001</v>
      </c>
      <c r="F169" s="7">
        <v>9461.9204470000004</v>
      </c>
      <c r="G169" s="7">
        <v>9671.4340630000006</v>
      </c>
      <c r="H169" s="8">
        <v>2.2142821540000002</v>
      </c>
      <c r="I169" s="8">
        <v>38.200000000000003</v>
      </c>
      <c r="J169" s="9">
        <v>0.39858460200000001</v>
      </c>
    </row>
    <row r="170" spans="1:10" ht="18" customHeight="1">
      <c r="A170" s="30" t="s">
        <v>186</v>
      </c>
      <c r="B170" s="7">
        <v>20374</v>
      </c>
      <c r="C170" s="7">
        <v>11112.938319999999</v>
      </c>
      <c r="D170" s="7">
        <v>11533.43737</v>
      </c>
      <c r="E170" s="8">
        <v>3.7838691780000002</v>
      </c>
      <c r="F170" s="7">
        <v>9598.4146079999991</v>
      </c>
      <c r="G170" s="7">
        <v>9957.0763879999995</v>
      </c>
      <c r="H170" s="8">
        <v>3.7366773090000001</v>
      </c>
      <c r="I170" s="8">
        <v>34.6</v>
      </c>
      <c r="J170" s="9">
        <v>0.38990833899999999</v>
      </c>
    </row>
    <row r="171" spans="1:10" ht="18" customHeight="1">
      <c r="A171" s="30" t="s">
        <v>325</v>
      </c>
      <c r="B171" s="7">
        <v>6297</v>
      </c>
      <c r="C171" s="7">
        <v>7479.934225</v>
      </c>
      <c r="D171" s="7">
        <v>7510.8990199999998</v>
      </c>
      <c r="E171" s="8">
        <v>0.41397149500000002</v>
      </c>
      <c r="F171" s="7">
        <v>6008.7379950000004</v>
      </c>
      <c r="G171" s="7">
        <v>6037.9223039999997</v>
      </c>
      <c r="H171" s="8">
        <v>0.48569781400000001</v>
      </c>
      <c r="I171" s="8">
        <v>58.3</v>
      </c>
      <c r="J171" s="9">
        <v>0.38174254299999999</v>
      </c>
    </row>
    <row r="172" spans="1:10" ht="18" customHeight="1">
      <c r="A172" s="30" t="s">
        <v>187</v>
      </c>
      <c r="B172" s="7">
        <v>11594</v>
      </c>
      <c r="C172" s="7">
        <v>9955.6584349999994</v>
      </c>
      <c r="D172" s="7">
        <v>10240.231750000001</v>
      </c>
      <c r="E172" s="8">
        <v>2.858407798</v>
      </c>
      <c r="F172" s="7">
        <v>8553.8960320000006</v>
      </c>
      <c r="G172" s="7">
        <v>8774.7969420000009</v>
      </c>
      <c r="H172" s="8">
        <v>2.582459611</v>
      </c>
      <c r="I172" s="8">
        <v>37.700000000000003</v>
      </c>
      <c r="J172" s="9">
        <v>0.37947676000000002</v>
      </c>
    </row>
    <row r="173" spans="1:10" ht="18" customHeight="1">
      <c r="A173" s="30" t="s">
        <v>268</v>
      </c>
      <c r="B173" s="7">
        <v>965</v>
      </c>
      <c r="C173" s="7">
        <v>9842.4531069999994</v>
      </c>
      <c r="D173" s="7">
        <v>10054.396189999999</v>
      </c>
      <c r="E173" s="8">
        <v>2.153356343</v>
      </c>
      <c r="F173" s="7">
        <v>7989.3037329999997</v>
      </c>
      <c r="G173" s="7">
        <v>8305.7300520000008</v>
      </c>
      <c r="H173" s="8">
        <v>3.9606244770000001</v>
      </c>
      <c r="I173" s="8">
        <v>42.5</v>
      </c>
      <c r="J173" s="9">
        <v>0.41735911799999997</v>
      </c>
    </row>
    <row r="174" spans="1:10" ht="18" customHeight="1">
      <c r="A174" s="30" t="s">
        <v>237</v>
      </c>
      <c r="B174" s="7">
        <v>2711</v>
      </c>
      <c r="C174" s="7">
        <v>9214.7751580000004</v>
      </c>
      <c r="D174" s="7">
        <v>9516.4933930000007</v>
      </c>
      <c r="E174" s="8">
        <v>3.2742875319999998</v>
      </c>
      <c r="F174" s="7">
        <v>7582.3128180000003</v>
      </c>
      <c r="G174" s="7">
        <v>7769.8137530000004</v>
      </c>
      <c r="H174" s="8">
        <v>2.472872578</v>
      </c>
      <c r="I174" s="8">
        <v>46.7</v>
      </c>
      <c r="J174" s="9">
        <v>0.40598075</v>
      </c>
    </row>
    <row r="175" spans="1:10" ht="18" customHeight="1">
      <c r="A175" s="30" t="s">
        <v>269</v>
      </c>
      <c r="B175" s="7">
        <v>1191</v>
      </c>
      <c r="C175" s="7">
        <v>12463.385029999999</v>
      </c>
      <c r="D175" s="7">
        <v>12729.87392</v>
      </c>
      <c r="E175" s="8">
        <v>2.13817419</v>
      </c>
      <c r="F175" s="7">
        <v>10180.53997</v>
      </c>
      <c r="G175" s="7">
        <v>10370.41156</v>
      </c>
      <c r="H175" s="8">
        <v>1.8650443370000001</v>
      </c>
      <c r="I175" s="8">
        <v>40.6</v>
      </c>
      <c r="J175" s="9">
        <v>0.42990853600000001</v>
      </c>
    </row>
    <row r="176" spans="1:10" ht="18" customHeight="1">
      <c r="A176" s="30" t="s">
        <v>349</v>
      </c>
      <c r="B176" s="7">
        <v>3155</v>
      </c>
      <c r="C176" s="7">
        <v>7235.7699519999996</v>
      </c>
      <c r="D176" s="7">
        <v>7380.5849559999997</v>
      </c>
      <c r="E176" s="8">
        <v>2.0013765609999998</v>
      </c>
      <c r="F176" s="7">
        <v>5941.0759349999998</v>
      </c>
      <c r="G176" s="7">
        <v>6007.3984680000003</v>
      </c>
      <c r="H176" s="8">
        <v>1.1163387469999999</v>
      </c>
      <c r="I176" s="8">
        <v>56.7</v>
      </c>
      <c r="J176" s="9">
        <v>0.35744537700000001</v>
      </c>
    </row>
    <row r="177" spans="1:10" ht="18" customHeight="1">
      <c r="A177" s="30" t="s">
        <v>270</v>
      </c>
      <c r="B177" s="7">
        <v>1936</v>
      </c>
      <c r="C177" s="7">
        <v>20739.524740000001</v>
      </c>
      <c r="D177" s="7">
        <v>21556.737079999999</v>
      </c>
      <c r="E177" s="8">
        <v>3.94036192</v>
      </c>
      <c r="F177" s="7">
        <v>17310.34246</v>
      </c>
      <c r="G177" s="7">
        <v>17952.812890000001</v>
      </c>
      <c r="H177" s="8">
        <v>3.7114830849999998</v>
      </c>
      <c r="I177" s="8">
        <v>35</v>
      </c>
      <c r="J177" s="9">
        <v>0.64721036200000004</v>
      </c>
    </row>
    <row r="178" spans="1:10" ht="18" customHeight="1">
      <c r="A178" s="30" t="s">
        <v>371</v>
      </c>
      <c r="B178" s="7">
        <v>1345</v>
      </c>
      <c r="C178" s="7">
        <v>8331.6371880000006</v>
      </c>
      <c r="D178" s="7">
        <v>8183.9033900000004</v>
      </c>
      <c r="E178" s="8">
        <v>-1.773166485</v>
      </c>
      <c r="F178" s="7">
        <v>6876.9422459999996</v>
      </c>
      <c r="G178" s="7">
        <v>6775.8055139999997</v>
      </c>
      <c r="H178" s="8">
        <v>-1.4706642590000001</v>
      </c>
      <c r="I178" s="8">
        <v>47</v>
      </c>
      <c r="J178" s="9">
        <v>0.34899306099999999</v>
      </c>
    </row>
    <row r="179" spans="1:10" ht="18" customHeight="1">
      <c r="A179" s="30" t="s">
        <v>610</v>
      </c>
      <c r="B179" s="7">
        <v>29907</v>
      </c>
      <c r="C179" s="7">
        <v>11118.95947</v>
      </c>
      <c r="D179" s="7">
        <v>11535.4301</v>
      </c>
      <c r="E179" s="8">
        <v>3.7455898900000002</v>
      </c>
      <c r="F179" s="7">
        <v>9579.5961850000003</v>
      </c>
      <c r="G179" s="7">
        <v>9912.3943999999992</v>
      </c>
      <c r="H179" s="8">
        <v>3.4740317780000001</v>
      </c>
      <c r="I179" s="8">
        <v>36.4</v>
      </c>
      <c r="J179" s="9">
        <v>0.41173984299999999</v>
      </c>
    </row>
    <row r="180" spans="1:10" ht="18" customHeight="1">
      <c r="A180" s="30" t="s">
        <v>271</v>
      </c>
      <c r="B180" s="7">
        <v>1097</v>
      </c>
      <c r="C180" s="7">
        <v>12555.20161</v>
      </c>
      <c r="D180" s="7">
        <v>12826.90394</v>
      </c>
      <c r="E180" s="8">
        <v>2.1640618460000001</v>
      </c>
      <c r="F180" s="7">
        <v>10102.24518</v>
      </c>
      <c r="G180" s="7">
        <v>10366.562669999999</v>
      </c>
      <c r="H180" s="8">
        <v>2.6164232649999999</v>
      </c>
      <c r="I180" s="8">
        <v>41.3</v>
      </c>
      <c r="J180" s="9">
        <v>0.45072933300000001</v>
      </c>
    </row>
    <row r="181" spans="1:10" ht="18" customHeight="1">
      <c r="A181" s="30" t="s">
        <v>272</v>
      </c>
      <c r="B181" s="7">
        <v>1359</v>
      </c>
      <c r="C181" s="7">
        <v>13572.294669999999</v>
      </c>
      <c r="D181" s="7">
        <v>13560.93658</v>
      </c>
      <c r="E181" s="8">
        <v>-8.3685889999999999E-2</v>
      </c>
      <c r="F181" s="7">
        <v>10864.740250000001</v>
      </c>
      <c r="G181" s="7">
        <v>10882.51024</v>
      </c>
      <c r="H181" s="8">
        <v>0.16355651800000001</v>
      </c>
      <c r="I181" s="8">
        <v>46.4</v>
      </c>
      <c r="J181" s="9">
        <v>0.51210123500000004</v>
      </c>
    </row>
    <row r="182" spans="1:10" ht="18" customHeight="1">
      <c r="A182" s="30" t="s">
        <v>510</v>
      </c>
      <c r="B182" s="7">
        <v>22440</v>
      </c>
      <c r="C182" s="7">
        <v>9164.068749</v>
      </c>
      <c r="D182" s="7">
        <v>9454.8698870000007</v>
      </c>
      <c r="E182" s="8">
        <v>3.1732753859999998</v>
      </c>
      <c r="F182" s="7">
        <v>7885.7003139999997</v>
      </c>
      <c r="G182" s="7">
        <v>8107.2840800000004</v>
      </c>
      <c r="H182" s="8">
        <v>2.8099440429999998</v>
      </c>
      <c r="I182" s="8">
        <v>40.799999999999997</v>
      </c>
      <c r="J182" s="9">
        <v>0.393120884</v>
      </c>
    </row>
    <row r="183" spans="1:10" ht="18" customHeight="1">
      <c r="A183" s="30" t="s">
        <v>273</v>
      </c>
      <c r="B183" s="7">
        <v>1418</v>
      </c>
      <c r="C183" s="7">
        <v>18500.09474</v>
      </c>
      <c r="D183" s="7">
        <v>18729.715980000001</v>
      </c>
      <c r="E183" s="8">
        <v>1.241189506</v>
      </c>
      <c r="F183" s="7">
        <v>15173.98705</v>
      </c>
      <c r="G183" s="7">
        <v>15796.31841</v>
      </c>
      <c r="H183" s="8">
        <v>4.1013041320000001</v>
      </c>
      <c r="I183" s="8">
        <v>31.2</v>
      </c>
      <c r="J183" s="9">
        <v>0.48258391899999997</v>
      </c>
    </row>
    <row r="184" spans="1:10" ht="18" customHeight="1">
      <c r="A184" s="30" t="s">
        <v>516</v>
      </c>
      <c r="B184" s="7">
        <v>843</v>
      </c>
      <c r="C184" s="7">
        <v>10877.121580000001</v>
      </c>
      <c r="D184" s="7">
        <v>11359.482959999999</v>
      </c>
      <c r="E184" s="8">
        <v>4.4346418170000002</v>
      </c>
      <c r="F184" s="7">
        <v>9158.2677980000008</v>
      </c>
      <c r="G184" s="7">
        <v>9391</v>
      </c>
      <c r="H184" s="8">
        <v>2.5412251179999998</v>
      </c>
      <c r="I184" s="8">
        <v>35</v>
      </c>
      <c r="J184" s="9">
        <v>0.37115701000000001</v>
      </c>
    </row>
    <row r="185" spans="1:10" ht="18" customHeight="1">
      <c r="A185" s="30" t="s">
        <v>612</v>
      </c>
      <c r="B185" s="7">
        <v>854</v>
      </c>
      <c r="C185" s="7">
        <v>15068.283229999999</v>
      </c>
      <c r="D185" s="7">
        <v>15766.249040000001</v>
      </c>
      <c r="E185" s="8">
        <v>4.6320194270000004</v>
      </c>
      <c r="F185" s="7">
        <v>13368.707200000001</v>
      </c>
      <c r="G185" s="7">
        <v>13590.851290000001</v>
      </c>
      <c r="H185" s="8">
        <v>1.661672204</v>
      </c>
      <c r="I185" s="8">
        <v>30</v>
      </c>
      <c r="J185" s="9">
        <v>0.44157865600000001</v>
      </c>
    </row>
    <row r="186" spans="1:10" ht="18" customHeight="1">
      <c r="A186" s="30" t="s">
        <v>326</v>
      </c>
      <c r="B186" s="7">
        <v>5353</v>
      </c>
      <c r="C186" s="7">
        <v>7722.8073400000003</v>
      </c>
      <c r="D186" s="7">
        <v>7859.9611279999999</v>
      </c>
      <c r="E186" s="8">
        <v>1.7759576560000001</v>
      </c>
      <c r="F186" s="7">
        <v>6206.158426</v>
      </c>
      <c r="G186" s="7">
        <v>6226.3235880000002</v>
      </c>
      <c r="H186" s="8">
        <v>0.32492180900000001</v>
      </c>
      <c r="I186" s="8">
        <v>55.3</v>
      </c>
      <c r="J186" s="9">
        <v>0.379392226</v>
      </c>
    </row>
    <row r="187" spans="1:10" ht="18" customHeight="1">
      <c r="A187" s="30" t="s">
        <v>575</v>
      </c>
      <c r="B187" s="7">
        <v>966</v>
      </c>
      <c r="C187" s="7">
        <v>11502.997740000001</v>
      </c>
      <c r="D187" s="7">
        <v>11369.100399999999</v>
      </c>
      <c r="E187" s="8">
        <v>-1.1640212249999999</v>
      </c>
      <c r="F187" s="7">
        <v>9248.1843869999993</v>
      </c>
      <c r="G187" s="7">
        <v>9221.2113530000006</v>
      </c>
      <c r="H187" s="8">
        <v>-0.291657624</v>
      </c>
      <c r="I187" s="8">
        <v>40.799999999999997</v>
      </c>
      <c r="J187" s="9">
        <v>0.41976281900000001</v>
      </c>
    </row>
    <row r="188" spans="1:10" ht="18" customHeight="1">
      <c r="A188" s="30" t="s">
        <v>188</v>
      </c>
      <c r="B188" s="7">
        <v>22094</v>
      </c>
      <c r="C188" s="7">
        <v>14985.602150000001</v>
      </c>
      <c r="D188" s="7">
        <v>15274.86456</v>
      </c>
      <c r="E188" s="8">
        <v>1.930268863</v>
      </c>
      <c r="F188" s="7">
        <v>13127.970649999999</v>
      </c>
      <c r="G188" s="7">
        <v>13332.95505</v>
      </c>
      <c r="H188" s="8">
        <v>1.56143246</v>
      </c>
      <c r="I188" s="8">
        <v>29.8</v>
      </c>
      <c r="J188" s="9">
        <v>0.44082243599999998</v>
      </c>
    </row>
    <row r="189" spans="1:10" ht="18" customHeight="1">
      <c r="A189" s="30" t="s">
        <v>576</v>
      </c>
      <c r="B189" s="7">
        <v>773</v>
      </c>
      <c r="C189" s="7">
        <v>12648.474340000001</v>
      </c>
      <c r="D189" s="7">
        <v>13487.776690000001</v>
      </c>
      <c r="E189" s="8">
        <v>6.6356015409999998</v>
      </c>
      <c r="F189" s="7">
        <v>10978.36184</v>
      </c>
      <c r="G189" s="7">
        <v>11766.18036</v>
      </c>
      <c r="H189" s="8">
        <v>7.1761026570000004</v>
      </c>
      <c r="I189" s="8">
        <v>26.8</v>
      </c>
      <c r="J189" s="9">
        <v>0.37547318400000002</v>
      </c>
    </row>
    <row r="190" spans="1:10" ht="18" customHeight="1">
      <c r="A190" s="30" t="s">
        <v>291</v>
      </c>
      <c r="B190" s="7">
        <v>36034</v>
      </c>
      <c r="C190" s="7">
        <v>8095.1543849999998</v>
      </c>
      <c r="D190" s="7">
        <v>8398.832778</v>
      </c>
      <c r="E190" s="8">
        <v>3.7513601109999999</v>
      </c>
      <c r="F190" s="7">
        <v>6727.9081990000004</v>
      </c>
      <c r="G190" s="7">
        <v>6959.3258889999997</v>
      </c>
      <c r="H190" s="8">
        <v>3.4396677759999998</v>
      </c>
      <c r="I190" s="8">
        <v>51</v>
      </c>
      <c r="J190" s="9">
        <v>0.39137334299999998</v>
      </c>
    </row>
    <row r="191" spans="1:10" ht="18" customHeight="1">
      <c r="A191" s="30" t="s">
        <v>189</v>
      </c>
      <c r="B191" s="7">
        <v>12525</v>
      </c>
      <c r="C191" s="7">
        <v>12145.634319999999</v>
      </c>
      <c r="D191" s="7">
        <v>12740.608630000001</v>
      </c>
      <c r="E191" s="8">
        <v>4.8986680500000004</v>
      </c>
      <c r="F191" s="7">
        <v>10657.46081</v>
      </c>
      <c r="G191" s="7">
        <v>11110.01417</v>
      </c>
      <c r="H191" s="8">
        <v>4.2463525539999996</v>
      </c>
      <c r="I191" s="8">
        <v>33</v>
      </c>
      <c r="J191" s="9">
        <v>0.42720394</v>
      </c>
    </row>
    <row r="192" spans="1:10" ht="18" customHeight="1">
      <c r="A192" s="30" t="s">
        <v>190</v>
      </c>
      <c r="B192" s="7">
        <v>16311</v>
      </c>
      <c r="C192" s="7">
        <v>8553.8036090000005</v>
      </c>
      <c r="D192" s="7">
        <v>8889.9930399999994</v>
      </c>
      <c r="E192" s="8">
        <v>3.930291671</v>
      </c>
      <c r="F192" s="7">
        <v>7043.5841449999998</v>
      </c>
      <c r="G192" s="7">
        <v>7393.7025469999999</v>
      </c>
      <c r="H192" s="8">
        <v>4.9707421009999999</v>
      </c>
      <c r="I192" s="8">
        <v>46.1</v>
      </c>
      <c r="J192" s="9">
        <v>0.38440563300000002</v>
      </c>
    </row>
    <row r="193" spans="1:10" ht="18" customHeight="1">
      <c r="A193" s="30" t="s">
        <v>148</v>
      </c>
      <c r="B193" s="7">
        <v>103655</v>
      </c>
      <c r="C193" s="7">
        <v>10473.57805</v>
      </c>
      <c r="D193" s="7">
        <v>10893.4125</v>
      </c>
      <c r="E193" s="8">
        <v>4.0085102480000003</v>
      </c>
      <c r="F193" s="7">
        <v>8921.6468000000004</v>
      </c>
      <c r="G193" s="7">
        <v>9293.1442310000002</v>
      </c>
      <c r="H193" s="8">
        <v>4.1640006549999997</v>
      </c>
      <c r="I193" s="8">
        <v>39.4</v>
      </c>
      <c r="J193" s="9">
        <v>0.42829972799999999</v>
      </c>
    </row>
    <row r="194" spans="1:10" ht="18" customHeight="1">
      <c r="A194" s="30" t="s">
        <v>372</v>
      </c>
      <c r="B194" s="7">
        <v>2066</v>
      </c>
      <c r="C194" s="7">
        <v>9363.4921300000005</v>
      </c>
      <c r="D194" s="7">
        <v>9730.127794</v>
      </c>
      <c r="E194" s="8">
        <v>3.9155868260000002</v>
      </c>
      <c r="F194" s="7">
        <v>7738.3369670000002</v>
      </c>
      <c r="G194" s="7">
        <v>7987.9513960000004</v>
      </c>
      <c r="H194" s="8">
        <v>3.2256856919999999</v>
      </c>
      <c r="I194" s="8">
        <v>44.6</v>
      </c>
      <c r="J194" s="9">
        <v>0.37723896499999998</v>
      </c>
    </row>
    <row r="195" spans="1:10" ht="18" customHeight="1">
      <c r="A195" s="30" t="s">
        <v>274</v>
      </c>
      <c r="B195" s="7">
        <v>1776</v>
      </c>
      <c r="C195" s="7">
        <v>20120.92008</v>
      </c>
      <c r="D195" s="7">
        <v>20494.38106</v>
      </c>
      <c r="E195" s="8">
        <v>1.856083039</v>
      </c>
      <c r="F195" s="7">
        <v>16993.325440000001</v>
      </c>
      <c r="G195" s="7">
        <v>17104.61505</v>
      </c>
      <c r="H195" s="8">
        <v>0.65490191900000005</v>
      </c>
      <c r="I195" s="8">
        <v>31</v>
      </c>
      <c r="J195" s="9">
        <v>0.57711046200000005</v>
      </c>
    </row>
    <row r="196" spans="1:10" ht="18" customHeight="1">
      <c r="A196" s="30" t="s">
        <v>373</v>
      </c>
      <c r="B196" s="7">
        <v>1244</v>
      </c>
      <c r="C196" s="7">
        <v>8380.6876439999996</v>
      </c>
      <c r="D196" s="7">
        <v>8677.9167620000007</v>
      </c>
      <c r="E196" s="8">
        <v>3.5465958319999999</v>
      </c>
      <c r="F196" s="7">
        <v>6988.4934999999996</v>
      </c>
      <c r="G196" s="7">
        <v>7095.5688639999998</v>
      </c>
      <c r="H196" s="8">
        <v>1.532166605</v>
      </c>
      <c r="I196" s="8">
        <v>49</v>
      </c>
      <c r="J196" s="9">
        <v>0.38856998199999998</v>
      </c>
    </row>
    <row r="197" spans="1:10" ht="18" customHeight="1">
      <c r="A197" s="30" t="s">
        <v>300</v>
      </c>
      <c r="B197" s="7">
        <v>14687</v>
      </c>
      <c r="C197" s="7">
        <v>8033.3318660000004</v>
      </c>
      <c r="D197" s="7">
        <v>8233.8909920000006</v>
      </c>
      <c r="E197" s="8">
        <v>2.4965870909999999</v>
      </c>
      <c r="F197" s="7">
        <v>6554.0412660000002</v>
      </c>
      <c r="G197" s="7">
        <v>6711.5620730000001</v>
      </c>
      <c r="H197" s="8">
        <v>2.4034149390000001</v>
      </c>
      <c r="I197" s="8">
        <v>54.6</v>
      </c>
      <c r="J197" s="9">
        <v>0.40004063400000001</v>
      </c>
    </row>
    <row r="198" spans="1:10" ht="18" customHeight="1">
      <c r="A198" s="30" t="s">
        <v>374</v>
      </c>
      <c r="B198" s="7">
        <v>1397</v>
      </c>
      <c r="C198" s="7">
        <v>7962.2016489999996</v>
      </c>
      <c r="D198" s="7">
        <v>8010.8821580000003</v>
      </c>
      <c r="E198" s="8">
        <v>0.61139508200000003</v>
      </c>
      <c r="F198" s="7">
        <v>6432.9398639999999</v>
      </c>
      <c r="G198" s="7">
        <v>6358.4346219999998</v>
      </c>
      <c r="H198" s="8">
        <v>-1.158183414</v>
      </c>
      <c r="I198" s="8">
        <v>53.7</v>
      </c>
      <c r="J198" s="9">
        <v>0.36253407799999998</v>
      </c>
    </row>
    <row r="199" spans="1:10" ht="18" customHeight="1">
      <c r="A199" s="30" t="s">
        <v>375</v>
      </c>
      <c r="B199" s="7">
        <v>1176</v>
      </c>
      <c r="C199" s="7">
        <v>8399.6521109999994</v>
      </c>
      <c r="D199" s="7">
        <v>8699.5602390000004</v>
      </c>
      <c r="E199" s="8">
        <v>3.5704827250000002</v>
      </c>
      <c r="F199" s="7">
        <v>6855.8888889999998</v>
      </c>
      <c r="G199" s="7">
        <v>7020.3083900000001</v>
      </c>
      <c r="H199" s="8">
        <v>2.398222955</v>
      </c>
      <c r="I199" s="8">
        <v>49.5</v>
      </c>
      <c r="J199" s="9">
        <v>0.37578904000000002</v>
      </c>
    </row>
    <row r="200" spans="1:10" ht="18" customHeight="1">
      <c r="A200" s="30" t="s">
        <v>376</v>
      </c>
      <c r="B200" s="7">
        <v>1267</v>
      </c>
      <c r="C200" s="7">
        <v>6935.806517</v>
      </c>
      <c r="D200" s="7">
        <v>7024.5709379999998</v>
      </c>
      <c r="E200" s="8">
        <v>1.2797995440000001</v>
      </c>
      <c r="F200" s="7">
        <v>5385.4553770000002</v>
      </c>
      <c r="G200" s="7">
        <v>5376.5411729999996</v>
      </c>
      <c r="H200" s="8">
        <v>-0.16552367000000001</v>
      </c>
      <c r="I200" s="8">
        <v>63.1</v>
      </c>
      <c r="J200" s="9">
        <v>0.35548453400000002</v>
      </c>
    </row>
    <row r="201" spans="1:10" ht="18" customHeight="1">
      <c r="A201" s="30" t="s">
        <v>238</v>
      </c>
      <c r="B201" s="7">
        <v>4027</v>
      </c>
      <c r="C201" s="7">
        <v>18479.145570000001</v>
      </c>
      <c r="D201" s="7">
        <v>18198.655309999998</v>
      </c>
      <c r="E201" s="8">
        <v>-1.5178746409999999</v>
      </c>
      <c r="F201" s="7">
        <v>16090.7544</v>
      </c>
      <c r="G201" s="7">
        <v>15739.47935</v>
      </c>
      <c r="H201" s="8">
        <v>-2.183086297</v>
      </c>
      <c r="I201" s="8">
        <v>29.8</v>
      </c>
      <c r="J201" s="9">
        <v>0.472819082</v>
      </c>
    </row>
    <row r="202" spans="1:10" ht="18" customHeight="1">
      <c r="A202" s="30" t="s">
        <v>350</v>
      </c>
      <c r="B202" s="7">
        <v>2648</v>
      </c>
      <c r="C202" s="7">
        <v>9568.4179110000005</v>
      </c>
      <c r="D202" s="7">
        <v>9835.5299200000009</v>
      </c>
      <c r="E202" s="8">
        <v>2.7916005670000001</v>
      </c>
      <c r="F202" s="7">
        <v>8092.6917659999999</v>
      </c>
      <c r="G202" s="7">
        <v>8281.3948579999997</v>
      </c>
      <c r="H202" s="8">
        <v>2.3317716489999998</v>
      </c>
      <c r="I202" s="8">
        <v>45.9</v>
      </c>
      <c r="J202" s="9">
        <v>0.405712513</v>
      </c>
    </row>
    <row r="203" spans="1:10" ht="18" customHeight="1">
      <c r="A203" s="30" t="s">
        <v>351</v>
      </c>
      <c r="B203" s="7">
        <v>3070</v>
      </c>
      <c r="C203" s="7">
        <v>7034.3923100000002</v>
      </c>
      <c r="D203" s="7">
        <v>7218.1114369999996</v>
      </c>
      <c r="E203" s="8">
        <v>2.611727058</v>
      </c>
      <c r="F203" s="7">
        <v>5742.9218469999996</v>
      </c>
      <c r="G203" s="7">
        <v>5809.1690010000002</v>
      </c>
      <c r="H203" s="8">
        <v>1.1535444180000001</v>
      </c>
      <c r="I203" s="8">
        <v>56.4</v>
      </c>
      <c r="J203" s="9">
        <v>0.355534234</v>
      </c>
    </row>
    <row r="204" spans="1:10" ht="18" customHeight="1">
      <c r="A204" s="30" t="s">
        <v>327</v>
      </c>
      <c r="B204" s="7">
        <v>5837</v>
      </c>
      <c r="C204" s="7">
        <v>6873.73567</v>
      </c>
      <c r="D204" s="7">
        <v>7022.367123</v>
      </c>
      <c r="E204" s="8">
        <v>2.1623096980000001</v>
      </c>
      <c r="F204" s="7">
        <v>5609.2665559999996</v>
      </c>
      <c r="G204" s="7">
        <v>5646.3464960000001</v>
      </c>
      <c r="H204" s="8">
        <v>0.66104793399999995</v>
      </c>
      <c r="I204" s="8">
        <v>59.5</v>
      </c>
      <c r="J204" s="9">
        <v>0.35121349899999998</v>
      </c>
    </row>
    <row r="205" spans="1:10" ht="18" customHeight="1">
      <c r="A205" s="30" t="s">
        <v>377</v>
      </c>
      <c r="B205" s="7">
        <v>1279</v>
      </c>
      <c r="C205" s="7">
        <v>7865.7508959999996</v>
      </c>
      <c r="D205" s="7">
        <v>8021.9614940000001</v>
      </c>
      <c r="E205" s="8">
        <v>1.9859591249999999</v>
      </c>
      <c r="F205" s="7">
        <v>6740.3830070000004</v>
      </c>
      <c r="G205" s="7">
        <v>6759.70993</v>
      </c>
      <c r="H205" s="8">
        <v>0.28673330699999999</v>
      </c>
      <c r="I205" s="8">
        <v>46.8</v>
      </c>
      <c r="J205" s="9">
        <v>0.33627910500000002</v>
      </c>
    </row>
    <row r="206" spans="1:10" ht="18" customHeight="1">
      <c r="A206" s="30" t="s">
        <v>522</v>
      </c>
      <c r="B206" s="7">
        <v>927</v>
      </c>
      <c r="C206" s="7">
        <v>7521.4838749999999</v>
      </c>
      <c r="D206" s="7">
        <v>7553.0662229999998</v>
      </c>
      <c r="E206" s="8">
        <v>0.41989518300000001</v>
      </c>
      <c r="F206" s="7">
        <v>5925.4839579999998</v>
      </c>
      <c r="G206" s="7">
        <v>6121.0798269999996</v>
      </c>
      <c r="H206" s="8">
        <v>3.3009264919999999</v>
      </c>
      <c r="I206" s="8">
        <v>57.3</v>
      </c>
      <c r="J206" s="9">
        <v>0.41603479700000001</v>
      </c>
    </row>
    <row r="207" spans="1:10" ht="18" customHeight="1">
      <c r="A207" s="30" t="s">
        <v>191</v>
      </c>
      <c r="B207" s="7">
        <v>25456</v>
      </c>
      <c r="C207" s="7">
        <v>9107.0855640000009</v>
      </c>
      <c r="D207" s="7">
        <v>9382.7321179999999</v>
      </c>
      <c r="E207" s="8">
        <v>3.0267262970000002</v>
      </c>
      <c r="F207" s="7">
        <v>7657.1582829999998</v>
      </c>
      <c r="G207" s="7">
        <v>7907.2198429999999</v>
      </c>
      <c r="H207" s="8">
        <v>3.2657227579999999</v>
      </c>
      <c r="I207" s="8">
        <v>42.5</v>
      </c>
      <c r="J207" s="9">
        <v>0.37825119499999998</v>
      </c>
    </row>
    <row r="208" spans="1:10" ht="18" customHeight="1">
      <c r="A208" s="30" t="s">
        <v>275</v>
      </c>
      <c r="B208" s="7">
        <v>1748</v>
      </c>
      <c r="C208" s="7">
        <v>10176.41238</v>
      </c>
      <c r="D208" s="7">
        <v>10428.529630000001</v>
      </c>
      <c r="E208" s="8">
        <v>2.477466905</v>
      </c>
      <c r="F208" s="7">
        <v>8132.878224</v>
      </c>
      <c r="G208" s="7">
        <v>8363.8040619999992</v>
      </c>
      <c r="H208" s="8">
        <v>2.8394109869999999</v>
      </c>
      <c r="I208" s="8">
        <v>47</v>
      </c>
      <c r="J208" s="9">
        <v>0.44546752000000001</v>
      </c>
    </row>
    <row r="209" spans="1:10" ht="18" customHeight="1">
      <c r="A209" s="30" t="s">
        <v>517</v>
      </c>
      <c r="B209" s="7">
        <v>1211</v>
      </c>
      <c r="C209" s="7">
        <v>13683.31393</v>
      </c>
      <c r="D209" s="7">
        <v>14753.39451</v>
      </c>
      <c r="E209" s="8">
        <v>7.820332015</v>
      </c>
      <c r="F209" s="7">
        <v>11939.618899999999</v>
      </c>
      <c r="G209" s="7">
        <v>12828.50901</v>
      </c>
      <c r="H209" s="8">
        <v>7.4448784549999996</v>
      </c>
      <c r="I209" s="8">
        <v>23.7</v>
      </c>
      <c r="J209" s="9">
        <v>0.359243806</v>
      </c>
    </row>
    <row r="210" spans="1:10" ht="18" customHeight="1">
      <c r="A210" s="30" t="s">
        <v>276</v>
      </c>
      <c r="B210" s="7">
        <v>1449</v>
      </c>
      <c r="C210" s="7">
        <v>6605.2208529999998</v>
      </c>
      <c r="D210" s="7">
        <v>6984.6231969999999</v>
      </c>
      <c r="E210" s="8">
        <v>5.743976655</v>
      </c>
      <c r="F210" s="7">
        <v>5234.7340940000004</v>
      </c>
      <c r="G210" s="7">
        <v>5541.3432830000002</v>
      </c>
      <c r="H210" s="8">
        <v>5.8572065679999996</v>
      </c>
      <c r="I210" s="8">
        <v>57.6</v>
      </c>
      <c r="J210" s="9">
        <v>0.37608719400000001</v>
      </c>
    </row>
    <row r="211" spans="1:10" ht="18" customHeight="1">
      <c r="A211" s="30" t="s">
        <v>328</v>
      </c>
      <c r="B211" s="7">
        <v>4446</v>
      </c>
      <c r="C211" s="7">
        <v>9557.8219539999991</v>
      </c>
      <c r="D211" s="7">
        <v>10100.80955</v>
      </c>
      <c r="E211" s="8">
        <v>5.6810808740000001</v>
      </c>
      <c r="F211" s="7">
        <v>7946.1337030000004</v>
      </c>
      <c r="G211" s="7">
        <v>8509.3527140000006</v>
      </c>
      <c r="H211" s="8">
        <v>7.0879629270000004</v>
      </c>
      <c r="I211" s="8">
        <v>43.5</v>
      </c>
      <c r="J211" s="9">
        <v>0.40969308599999998</v>
      </c>
    </row>
    <row r="212" spans="1:10" ht="18" customHeight="1">
      <c r="A212" s="32" t="s">
        <v>192</v>
      </c>
      <c r="B212" s="33">
        <v>26295</v>
      </c>
      <c r="C212" s="33">
        <v>9555.674583</v>
      </c>
      <c r="D212" s="33">
        <v>9918.6472209999993</v>
      </c>
      <c r="E212" s="34">
        <v>3.7985035439999999</v>
      </c>
      <c r="F212" s="33">
        <v>8173.2252939999998</v>
      </c>
      <c r="G212" s="33">
        <v>8450.4020120000005</v>
      </c>
      <c r="H212" s="34">
        <v>3.3912771080000002</v>
      </c>
      <c r="I212" s="34">
        <v>39.6</v>
      </c>
      <c r="J212" s="35">
        <v>0.39119051599999999</v>
      </c>
    </row>
    <row r="213" spans="1:10" ht="18" customHeight="1">
      <c r="A213" s="30" t="s">
        <v>277</v>
      </c>
      <c r="B213" s="33">
        <v>1596</v>
      </c>
      <c r="C213" s="33">
        <v>11207.34014</v>
      </c>
      <c r="D213" s="33">
        <v>11533.500389999999</v>
      </c>
      <c r="E213" s="34">
        <v>2.910237784</v>
      </c>
      <c r="F213" s="33">
        <v>8908.2137729999995</v>
      </c>
      <c r="G213" s="33">
        <v>9257.151629</v>
      </c>
      <c r="H213" s="34">
        <v>3.9170350549999999</v>
      </c>
      <c r="I213" s="34">
        <v>43.3</v>
      </c>
      <c r="J213" s="35">
        <v>0.43922776600000002</v>
      </c>
    </row>
    <row r="214" spans="1:10" ht="18" customHeight="1">
      <c r="A214" s="30" t="s">
        <v>518</v>
      </c>
      <c r="B214" s="33">
        <v>907</v>
      </c>
      <c r="C214" s="33">
        <v>12845.476909999999</v>
      </c>
      <c r="D214" s="33">
        <v>13441.397290000001</v>
      </c>
      <c r="E214" s="34">
        <v>4.6391456179999997</v>
      </c>
      <c r="F214" s="33">
        <v>11092.776819999999</v>
      </c>
      <c r="G214" s="33">
        <v>11572.889929999999</v>
      </c>
      <c r="H214" s="34">
        <v>4.32815979</v>
      </c>
      <c r="I214" s="34">
        <v>29.3</v>
      </c>
      <c r="J214" s="35">
        <v>0.39582718</v>
      </c>
    </row>
    <row r="215" spans="1:10" s="36" customFormat="1" ht="18" customHeight="1">
      <c r="A215" s="30" t="s">
        <v>301</v>
      </c>
      <c r="B215" s="33">
        <v>10326</v>
      </c>
      <c r="C215" s="33">
        <v>8246.7229559999996</v>
      </c>
      <c r="D215" s="33">
        <v>8353.0487109999995</v>
      </c>
      <c r="E215" s="34">
        <v>1.2893091670000001</v>
      </c>
      <c r="F215" s="33">
        <v>6493.4096380000001</v>
      </c>
      <c r="G215" s="33">
        <v>6558.3620309999997</v>
      </c>
      <c r="H215" s="34">
        <v>1.0002817770000001</v>
      </c>
      <c r="I215" s="34">
        <v>56.4</v>
      </c>
      <c r="J215" s="35">
        <v>0.40906099499999998</v>
      </c>
    </row>
    <row r="216" spans="1:10" ht="18" customHeight="1">
      <c r="A216" s="32" t="s">
        <v>193</v>
      </c>
      <c r="B216" s="33">
        <v>13539</v>
      </c>
      <c r="C216" s="33">
        <v>9370.809303</v>
      </c>
      <c r="D216" s="33">
        <v>9479.8470529999995</v>
      </c>
      <c r="E216" s="34">
        <v>1.1635894680000001</v>
      </c>
      <c r="F216" s="33">
        <v>7948.6708959999996</v>
      </c>
      <c r="G216" s="33">
        <v>7962.2476360000001</v>
      </c>
      <c r="H216" s="34">
        <v>0.17080516000000001</v>
      </c>
      <c r="I216" s="34">
        <v>43.7</v>
      </c>
      <c r="J216" s="35">
        <v>0.40041050099999997</v>
      </c>
    </row>
    <row r="217" spans="1:10" s="36" customFormat="1" ht="18" customHeight="1">
      <c r="A217" s="30" t="s">
        <v>302</v>
      </c>
      <c r="B217" s="33">
        <v>8909</v>
      </c>
      <c r="C217" s="33">
        <v>8139.533195</v>
      </c>
      <c r="D217" s="33">
        <v>8318.5415350000003</v>
      </c>
      <c r="E217" s="34">
        <v>2.1992457810000001</v>
      </c>
      <c r="F217" s="33">
        <v>6716.6406690000003</v>
      </c>
      <c r="G217" s="33">
        <v>6843.4142250000004</v>
      </c>
      <c r="H217" s="34">
        <v>1.8874548010000001</v>
      </c>
      <c r="I217" s="34">
        <v>50.2</v>
      </c>
      <c r="J217" s="35">
        <v>0.36889019200000001</v>
      </c>
    </row>
    <row r="218" spans="1:10" s="36" customFormat="1" ht="18" customHeight="1">
      <c r="A218" s="32" t="s">
        <v>329</v>
      </c>
      <c r="B218" s="33">
        <v>4822</v>
      </c>
      <c r="C218" s="33">
        <v>8300.5261549999996</v>
      </c>
      <c r="D218" s="33">
        <v>8195.3468969999994</v>
      </c>
      <c r="E218" s="34">
        <v>-1.267139649</v>
      </c>
      <c r="F218" s="33">
        <v>6039.4098370000002</v>
      </c>
      <c r="G218" s="33">
        <v>5924.1492120000003</v>
      </c>
      <c r="H218" s="34">
        <v>-1.9084749750000001</v>
      </c>
      <c r="I218" s="34">
        <v>56.1</v>
      </c>
      <c r="J218" s="35">
        <v>0.35348974300000002</v>
      </c>
    </row>
    <row r="219" spans="1:10" s="36" customFormat="1" ht="18" customHeight="1">
      <c r="A219" s="32" t="s">
        <v>239</v>
      </c>
      <c r="B219" s="33">
        <v>3659</v>
      </c>
      <c r="C219" s="33">
        <v>14098.79674</v>
      </c>
      <c r="D219" s="33">
        <v>14834.578740000001</v>
      </c>
      <c r="E219" s="34">
        <v>5.2187574249999997</v>
      </c>
      <c r="F219" s="33">
        <v>12202.158380000001</v>
      </c>
      <c r="G219" s="33">
        <v>12893.2585</v>
      </c>
      <c r="H219" s="34">
        <v>5.6637530390000004</v>
      </c>
      <c r="I219" s="34">
        <v>30.6</v>
      </c>
      <c r="J219" s="35">
        <v>0.44563726799999998</v>
      </c>
    </row>
    <row r="220" spans="1:10" s="36" customFormat="1" ht="18" customHeight="1">
      <c r="A220" s="32" t="s">
        <v>577</v>
      </c>
      <c r="B220" s="33">
        <v>855</v>
      </c>
      <c r="C220" s="33">
        <v>13719.738219999999</v>
      </c>
      <c r="D220" s="33">
        <v>14018.4229</v>
      </c>
      <c r="E220" s="34">
        <v>2.177043646</v>
      </c>
      <c r="F220" s="33">
        <v>11107.4794</v>
      </c>
      <c r="G220" s="33">
        <v>11262.559450000001</v>
      </c>
      <c r="H220" s="34">
        <v>1.3961768160000001</v>
      </c>
      <c r="I220" s="34">
        <v>39.200000000000003</v>
      </c>
      <c r="J220" s="35">
        <v>0.43392961000000002</v>
      </c>
    </row>
    <row r="221" spans="1:10" s="36" customFormat="1" ht="18" customHeight="1">
      <c r="A221" s="32" t="s">
        <v>330</v>
      </c>
      <c r="B221" s="33">
        <v>6156</v>
      </c>
      <c r="C221" s="33">
        <v>7375.6991040000003</v>
      </c>
      <c r="D221" s="33">
        <v>7644.1952920000003</v>
      </c>
      <c r="E221" s="34">
        <v>3.6402812070000001</v>
      </c>
      <c r="F221" s="33">
        <v>6180.8144270000003</v>
      </c>
      <c r="G221" s="33">
        <v>6400.2751109999999</v>
      </c>
      <c r="H221" s="34">
        <v>3.550675832</v>
      </c>
      <c r="I221" s="34">
        <v>49.6</v>
      </c>
      <c r="J221" s="35">
        <v>0.336105659</v>
      </c>
    </row>
    <row r="222" spans="1:10" s="36" customFormat="1" ht="18" customHeight="1">
      <c r="A222" s="32" t="s">
        <v>378</v>
      </c>
      <c r="B222" s="33">
        <v>1618</v>
      </c>
      <c r="C222" s="33">
        <v>9779.3003229999995</v>
      </c>
      <c r="D222" s="33">
        <v>10281.560219999999</v>
      </c>
      <c r="E222" s="34">
        <v>5.1359492470000001</v>
      </c>
      <c r="F222" s="33">
        <v>8349.778397</v>
      </c>
      <c r="G222" s="33">
        <v>8581.7349090000007</v>
      </c>
      <c r="H222" s="34">
        <v>2.7779960290000001</v>
      </c>
      <c r="I222" s="34">
        <v>40.9</v>
      </c>
      <c r="J222" s="35">
        <v>0.38194821499999998</v>
      </c>
    </row>
    <row r="223" spans="1:10" s="36" customFormat="1" ht="18" customHeight="1">
      <c r="A223" s="32" t="s">
        <v>352</v>
      </c>
      <c r="B223" s="33">
        <v>2597</v>
      </c>
      <c r="C223" s="33">
        <v>9292.6185659999992</v>
      </c>
      <c r="D223" s="33">
        <v>9536.0234220000002</v>
      </c>
      <c r="E223" s="34">
        <v>2.6193354869999999</v>
      </c>
      <c r="F223" s="33">
        <v>7891.6029710000003</v>
      </c>
      <c r="G223" s="33">
        <v>8086.8318250000002</v>
      </c>
      <c r="H223" s="34">
        <v>2.473880844</v>
      </c>
      <c r="I223" s="34">
        <v>44.6</v>
      </c>
      <c r="J223" s="35">
        <v>0.38977872899999999</v>
      </c>
    </row>
    <row r="224" spans="1:10" s="36" customFormat="1" ht="18" customHeight="1">
      <c r="A224" s="32" t="s">
        <v>194</v>
      </c>
      <c r="B224" s="33">
        <v>18680</v>
      </c>
      <c r="C224" s="33">
        <v>12224.68821</v>
      </c>
      <c r="D224" s="33">
        <v>12675.844069999999</v>
      </c>
      <c r="E224" s="34">
        <v>3.690530629</v>
      </c>
      <c r="F224" s="33">
        <v>10414.06544</v>
      </c>
      <c r="G224" s="33">
        <v>10824.8519</v>
      </c>
      <c r="H224" s="34">
        <v>3.9445350509999999</v>
      </c>
      <c r="I224" s="34">
        <v>35.4</v>
      </c>
      <c r="J224" s="35">
        <v>0.44386409799999998</v>
      </c>
    </row>
    <row r="225" spans="1:10" s="36" customFormat="1" ht="18" customHeight="1">
      <c r="A225" s="32" t="s">
        <v>611</v>
      </c>
      <c r="B225" s="33">
        <v>3504</v>
      </c>
      <c r="C225" s="33">
        <v>14491.45722</v>
      </c>
      <c r="D225" s="33">
        <v>14974.464250000001</v>
      </c>
      <c r="E225" s="34">
        <v>3.333046634</v>
      </c>
      <c r="F225" s="33">
        <v>12470.994199999999</v>
      </c>
      <c r="G225" s="33">
        <v>12905.71751</v>
      </c>
      <c r="H225" s="34">
        <v>3.4858753359999999</v>
      </c>
      <c r="I225" s="34">
        <v>31.7</v>
      </c>
      <c r="J225" s="35">
        <v>0.45659225799999997</v>
      </c>
    </row>
    <row r="226" spans="1:10" s="36" customFormat="1" ht="18" customHeight="1">
      <c r="A226" s="32" t="s">
        <v>408</v>
      </c>
      <c r="B226" s="33">
        <v>122522</v>
      </c>
      <c r="C226" s="33">
        <v>12166.06186</v>
      </c>
      <c r="D226" s="33">
        <v>12635.23336</v>
      </c>
      <c r="E226" s="34">
        <v>3.8563958839999999</v>
      </c>
      <c r="F226" s="33">
        <v>10615.568929999999</v>
      </c>
      <c r="G226" s="33">
        <v>10999.68555</v>
      </c>
      <c r="H226" s="34">
        <v>3.6184270719999998</v>
      </c>
      <c r="I226" s="34">
        <v>32.4</v>
      </c>
      <c r="J226" s="35">
        <v>0.42612122899999999</v>
      </c>
    </row>
    <row r="227" spans="1:10" s="36" customFormat="1" ht="18" customHeight="1">
      <c r="A227" s="32" t="s">
        <v>519</v>
      </c>
      <c r="B227" s="33">
        <v>1021</v>
      </c>
      <c r="C227" s="33">
        <v>12714.326349999999</v>
      </c>
      <c r="D227" s="33">
        <v>13238.59216</v>
      </c>
      <c r="E227" s="34">
        <v>4.1234257650000004</v>
      </c>
      <c r="F227" s="33">
        <v>10871.179819999999</v>
      </c>
      <c r="G227" s="33">
        <v>11384.41128</v>
      </c>
      <c r="H227" s="34">
        <v>4.7210281900000002</v>
      </c>
      <c r="I227" s="34">
        <v>30.8</v>
      </c>
      <c r="J227" s="35">
        <v>0.398593156</v>
      </c>
    </row>
    <row r="228" spans="1:10" s="36" customFormat="1" ht="18" customHeight="1">
      <c r="A228" s="32" t="s">
        <v>240</v>
      </c>
      <c r="B228" s="33">
        <v>4029</v>
      </c>
      <c r="C228" s="33">
        <v>14585.04695</v>
      </c>
      <c r="D228" s="33">
        <v>14995.4866</v>
      </c>
      <c r="E228" s="34">
        <v>2.8141126509999999</v>
      </c>
      <c r="F228" s="33">
        <v>12597.25576</v>
      </c>
      <c r="G228" s="33">
        <v>12843.615040000001</v>
      </c>
      <c r="H228" s="34">
        <v>1.955658296</v>
      </c>
      <c r="I228" s="34">
        <v>29.3</v>
      </c>
      <c r="J228" s="35">
        <v>0.40633379400000003</v>
      </c>
    </row>
    <row r="229" spans="1:10" s="36" customFormat="1" ht="18" customHeight="1">
      <c r="A229" s="32" t="s">
        <v>278</v>
      </c>
      <c r="B229" s="33">
        <v>2101</v>
      </c>
      <c r="C229" s="33">
        <v>15652.20422</v>
      </c>
      <c r="D229" s="33">
        <v>16224.38082</v>
      </c>
      <c r="E229" s="34">
        <v>3.6555656390000002</v>
      </c>
      <c r="F229" s="33">
        <v>13982.95361</v>
      </c>
      <c r="G229" s="33">
        <v>14562.81683</v>
      </c>
      <c r="H229" s="34">
        <v>4.1469294779999997</v>
      </c>
      <c r="I229" s="34">
        <v>19.5</v>
      </c>
      <c r="J229" s="35">
        <v>0.36287817500000003</v>
      </c>
    </row>
    <row r="230" spans="1:10" s="36" customFormat="1" ht="18" customHeight="1">
      <c r="A230" s="32" t="s">
        <v>279</v>
      </c>
      <c r="B230" s="33">
        <v>1287</v>
      </c>
      <c r="C230" s="33">
        <v>17160.329890000001</v>
      </c>
      <c r="D230" s="33">
        <v>17330.659759999999</v>
      </c>
      <c r="E230" s="34">
        <v>0.99257917600000001</v>
      </c>
      <c r="F230" s="33">
        <v>14492.01044</v>
      </c>
      <c r="G230" s="33">
        <v>14505.057500000001</v>
      </c>
      <c r="H230" s="34">
        <v>9.0029306000000003E-2</v>
      </c>
      <c r="I230" s="34">
        <v>31.4</v>
      </c>
      <c r="J230" s="35">
        <v>0.46235467400000002</v>
      </c>
    </row>
    <row r="231" spans="1:10" s="36" customFormat="1" ht="18" customHeight="1">
      <c r="A231" s="32" t="s">
        <v>195</v>
      </c>
      <c r="B231" s="33">
        <v>14790</v>
      </c>
      <c r="C231" s="33">
        <v>8020.9619229999998</v>
      </c>
      <c r="D231" s="33">
        <v>8364.242354</v>
      </c>
      <c r="E231" s="34">
        <v>4.2797913090000002</v>
      </c>
      <c r="F231" s="33">
        <v>6440.873149</v>
      </c>
      <c r="G231" s="33">
        <v>6750.8220419999998</v>
      </c>
      <c r="H231" s="34">
        <v>4.8122185550000003</v>
      </c>
      <c r="I231" s="34">
        <v>52.2</v>
      </c>
      <c r="J231" s="35">
        <v>0.41226485299999999</v>
      </c>
    </row>
    <row r="232" spans="1:10" s="36" customFormat="1" ht="18" customHeight="1">
      <c r="A232" s="32" t="s">
        <v>280</v>
      </c>
      <c r="B232" s="33">
        <v>2129</v>
      </c>
      <c r="C232" s="33">
        <v>11197.505639999999</v>
      </c>
      <c r="D232" s="33">
        <v>11136.494060000001</v>
      </c>
      <c r="E232" s="34">
        <v>-0.54486754500000001</v>
      </c>
      <c r="F232" s="33">
        <v>9236.6586860000007</v>
      </c>
      <c r="G232" s="33">
        <v>9101.6907780000001</v>
      </c>
      <c r="H232" s="34">
        <v>-1.461220038</v>
      </c>
      <c r="I232" s="34">
        <v>42.9</v>
      </c>
      <c r="J232" s="35">
        <v>0.43903201800000002</v>
      </c>
    </row>
    <row r="233" spans="1:10" s="36" customFormat="1" ht="18" customHeight="1">
      <c r="A233" s="32" t="s">
        <v>215</v>
      </c>
      <c r="B233" s="33">
        <v>11192</v>
      </c>
      <c r="C233" s="33">
        <v>14497.645049999999</v>
      </c>
      <c r="D233" s="33">
        <v>14964.55566</v>
      </c>
      <c r="E233" s="34">
        <v>3.2205962719999999</v>
      </c>
      <c r="F233" s="33">
        <v>12279.26009</v>
      </c>
      <c r="G233" s="33">
        <v>12692.306259999999</v>
      </c>
      <c r="H233" s="34">
        <v>3.3637708499999999</v>
      </c>
      <c r="I233" s="34">
        <v>34</v>
      </c>
      <c r="J233" s="35">
        <v>0.46633543100000002</v>
      </c>
    </row>
    <row r="234" spans="1:10" s="36" customFormat="1" ht="18" customHeight="1">
      <c r="A234" s="32" t="s">
        <v>281</v>
      </c>
      <c r="B234" s="33">
        <v>2474</v>
      </c>
      <c r="C234" s="33">
        <v>16973.572840000001</v>
      </c>
      <c r="D234" s="33">
        <v>17324.87228</v>
      </c>
      <c r="E234" s="34">
        <v>2.0696847030000001</v>
      </c>
      <c r="F234" s="33">
        <v>13988.90782</v>
      </c>
      <c r="G234" s="33">
        <v>14470.65676</v>
      </c>
      <c r="H234" s="34">
        <v>3.4437923929999998</v>
      </c>
      <c r="I234" s="34">
        <v>34.799999999999997</v>
      </c>
      <c r="J234" s="35">
        <v>0.52480873699999997</v>
      </c>
    </row>
    <row r="235" spans="1:10" s="36" customFormat="1" ht="18" customHeight="1">
      <c r="A235" s="32" t="s">
        <v>303</v>
      </c>
      <c r="B235" s="33">
        <v>9807</v>
      </c>
      <c r="C235" s="33">
        <v>7994.4417320000002</v>
      </c>
      <c r="D235" s="33">
        <v>8242.3864040000008</v>
      </c>
      <c r="E235" s="34">
        <v>3.101463243</v>
      </c>
      <c r="F235" s="33">
        <v>6649.3898399999998</v>
      </c>
      <c r="G235" s="33">
        <v>6808.0021749999996</v>
      </c>
      <c r="H235" s="34">
        <v>2.3853667700000001</v>
      </c>
      <c r="I235" s="34">
        <v>49.1</v>
      </c>
      <c r="J235" s="35">
        <v>0.36559327000000003</v>
      </c>
    </row>
    <row r="236" spans="1:10" s="36" customFormat="1" ht="18" customHeight="1">
      <c r="A236" s="32" t="s">
        <v>282</v>
      </c>
      <c r="B236" s="33">
        <v>472</v>
      </c>
      <c r="C236" s="33">
        <v>13500.834860000001</v>
      </c>
      <c r="D236" s="33">
        <v>14176.821669999999</v>
      </c>
      <c r="E236" s="34">
        <v>5.0070001209999999</v>
      </c>
      <c r="F236" s="33">
        <v>11408.24984</v>
      </c>
      <c r="G236" s="33">
        <v>11986.72299</v>
      </c>
      <c r="H236" s="34">
        <v>5.0706564109999999</v>
      </c>
      <c r="I236" s="34">
        <v>36.700000000000003</v>
      </c>
      <c r="J236" s="35">
        <v>0.43769618300000002</v>
      </c>
    </row>
    <row r="237" spans="1:10" s="36" customFormat="1" ht="18" customHeight="1">
      <c r="A237" s="32" t="s">
        <v>580</v>
      </c>
      <c r="B237" s="33">
        <v>459</v>
      </c>
      <c r="C237" s="33">
        <v>7240.6352960000004</v>
      </c>
      <c r="D237" s="33">
        <v>7428.9592309999998</v>
      </c>
      <c r="E237" s="34">
        <v>2.6009310910000001</v>
      </c>
      <c r="F237" s="33">
        <v>5669.8984280000004</v>
      </c>
      <c r="G237" s="33">
        <v>5822.5884169999999</v>
      </c>
      <c r="H237" s="34">
        <v>2.6929933670000001</v>
      </c>
      <c r="I237" s="34">
        <v>53.4</v>
      </c>
      <c r="J237" s="35">
        <v>0.29616769500000001</v>
      </c>
    </row>
    <row r="238" spans="1:10" s="36" customFormat="1" ht="18" customHeight="1">
      <c r="A238" s="32" t="s">
        <v>241</v>
      </c>
      <c r="B238" s="33">
        <v>3961</v>
      </c>
      <c r="C238" s="33">
        <v>8726.6565279999995</v>
      </c>
      <c r="D238" s="33">
        <v>9063.6270189999996</v>
      </c>
      <c r="E238" s="34">
        <v>3.861392849</v>
      </c>
      <c r="F238" s="33">
        <v>7282.3244720000002</v>
      </c>
      <c r="G238" s="33">
        <v>7566.9425019999999</v>
      </c>
      <c r="H238" s="34">
        <v>3.908340404</v>
      </c>
      <c r="I238" s="34">
        <v>42.1</v>
      </c>
      <c r="J238" s="35">
        <v>0.36779680100000001</v>
      </c>
    </row>
    <row r="239" spans="1:10" ht="18" customHeight="1">
      <c r="A239" s="32" t="s">
        <v>196</v>
      </c>
      <c r="B239" s="33">
        <v>17445</v>
      </c>
      <c r="C239" s="33">
        <v>16210.383680000001</v>
      </c>
      <c r="D239" s="33">
        <v>16567.260859999999</v>
      </c>
      <c r="E239" s="34">
        <v>2.2015344680000002</v>
      </c>
      <c r="F239" s="33">
        <v>14225.51102</v>
      </c>
      <c r="G239" s="33">
        <v>14504.46515</v>
      </c>
      <c r="H239" s="34">
        <v>1.960942754</v>
      </c>
      <c r="I239" s="34">
        <v>28.2</v>
      </c>
      <c r="J239" s="35">
        <v>0.46536313400000001</v>
      </c>
    </row>
    <row r="240" spans="1:10" ht="18" customHeight="1">
      <c r="A240" s="32" t="s">
        <v>242</v>
      </c>
      <c r="B240" s="33">
        <v>3531</v>
      </c>
      <c r="C240" s="33">
        <v>8184.6553050000002</v>
      </c>
      <c r="D240" s="33">
        <v>8780.4858339999992</v>
      </c>
      <c r="E240" s="34">
        <v>7.2798487759999997</v>
      </c>
      <c r="F240" s="33">
        <v>6784.1803819999996</v>
      </c>
      <c r="G240" s="33">
        <v>7167.8704100000004</v>
      </c>
      <c r="H240" s="34">
        <v>5.6556578039999996</v>
      </c>
      <c r="I240" s="34">
        <v>46.6</v>
      </c>
      <c r="J240" s="35">
        <v>0.387734211</v>
      </c>
    </row>
    <row r="241" spans="1:10" ht="18" customHeight="1">
      <c r="A241" s="32" t="s">
        <v>164</v>
      </c>
      <c r="B241" s="33">
        <v>29219</v>
      </c>
      <c r="C241" s="33">
        <v>10568.10074</v>
      </c>
      <c r="D241" s="33">
        <v>10987.82438</v>
      </c>
      <c r="E241" s="34">
        <v>3.9716090240000002</v>
      </c>
      <c r="F241" s="33">
        <v>9110.0246330000009</v>
      </c>
      <c r="G241" s="33">
        <v>9523.3264029999991</v>
      </c>
      <c r="H241" s="34">
        <v>4.5367799370000004</v>
      </c>
      <c r="I241" s="34">
        <v>36.6</v>
      </c>
      <c r="J241" s="35">
        <v>0.41334204600000002</v>
      </c>
    </row>
    <row r="242" spans="1:10" ht="18" customHeight="1">
      <c r="A242" s="32" t="s">
        <v>197</v>
      </c>
      <c r="B242" s="33">
        <v>20347</v>
      </c>
      <c r="C242" s="33">
        <v>11150.70988</v>
      </c>
      <c r="D242" s="33">
        <v>11556.17749</v>
      </c>
      <c r="E242" s="34">
        <v>3.6362492820000001</v>
      </c>
      <c r="F242" s="33">
        <v>9699.0545810000003</v>
      </c>
      <c r="G242" s="33">
        <v>10037.9395</v>
      </c>
      <c r="H242" s="34">
        <v>3.4939994589999999</v>
      </c>
      <c r="I242" s="34">
        <v>35</v>
      </c>
      <c r="J242" s="35">
        <v>0.417846422</v>
      </c>
    </row>
    <row r="243" spans="1:10" ht="18" customHeight="1">
      <c r="A243" s="32" t="s">
        <v>165</v>
      </c>
      <c r="B243" s="33">
        <v>28136</v>
      </c>
      <c r="C243" s="33">
        <v>8926.2134999999998</v>
      </c>
      <c r="D243" s="33">
        <v>9303.265077</v>
      </c>
      <c r="E243" s="34">
        <v>4.2240931919999998</v>
      </c>
      <c r="F243" s="33">
        <v>7592.7350459999998</v>
      </c>
      <c r="G243" s="33">
        <v>7950.2312160000001</v>
      </c>
      <c r="H243" s="34">
        <v>4.7083977990000001</v>
      </c>
      <c r="I243" s="34">
        <v>40.6</v>
      </c>
      <c r="J243" s="35">
        <v>0.373577202</v>
      </c>
    </row>
    <row r="244" spans="1:10" ht="18" customHeight="1">
      <c r="A244" s="32" t="s">
        <v>216</v>
      </c>
      <c r="B244" s="33">
        <v>7623</v>
      </c>
      <c r="C244" s="33">
        <v>14385.78974</v>
      </c>
      <c r="D244" s="33">
        <v>14820.2688</v>
      </c>
      <c r="E244" s="34">
        <v>3.0201961009999998</v>
      </c>
      <c r="F244" s="33">
        <v>12281.31972</v>
      </c>
      <c r="G244" s="33">
        <v>12598.103349999999</v>
      </c>
      <c r="H244" s="34">
        <v>2.5793940630000001</v>
      </c>
      <c r="I244" s="34">
        <v>35.700000000000003</v>
      </c>
      <c r="J244" s="35">
        <v>0.48742318899999998</v>
      </c>
    </row>
    <row r="245" spans="1:10" ht="18" customHeight="1">
      <c r="A245" s="32" t="s">
        <v>198</v>
      </c>
      <c r="B245" s="33">
        <v>20276</v>
      </c>
      <c r="C245" s="33">
        <v>9482.6587959999997</v>
      </c>
      <c r="D245" s="33">
        <v>9820.7081340000004</v>
      </c>
      <c r="E245" s="34">
        <v>3.5649214580000002</v>
      </c>
      <c r="F245" s="33">
        <v>8179.7834149999999</v>
      </c>
      <c r="G245" s="33">
        <v>8485.4321650000002</v>
      </c>
      <c r="H245" s="34">
        <v>3.7366362230000001</v>
      </c>
      <c r="I245" s="34">
        <v>39.799999999999997</v>
      </c>
      <c r="J245" s="35">
        <v>0.39607062199999998</v>
      </c>
    </row>
    <row r="246" spans="1:10" ht="18" customHeight="1">
      <c r="A246" s="32" t="s">
        <v>283</v>
      </c>
      <c r="B246" s="33">
        <v>1695</v>
      </c>
      <c r="C246" s="33">
        <v>8026.8413469999996</v>
      </c>
      <c r="D246" s="33">
        <v>8408.0782629999994</v>
      </c>
      <c r="E246" s="34">
        <v>4.7495259900000004</v>
      </c>
      <c r="F246" s="33">
        <v>6393.8818339999998</v>
      </c>
      <c r="G246" s="33">
        <v>6692.15236</v>
      </c>
      <c r="H246" s="34">
        <v>4.6649364770000004</v>
      </c>
      <c r="I246" s="34">
        <v>55.6</v>
      </c>
      <c r="J246" s="35">
        <v>0.43853157700000001</v>
      </c>
    </row>
    <row r="247" spans="1:10" ht="18" customHeight="1">
      <c r="A247" s="32" t="s">
        <v>199</v>
      </c>
      <c r="B247" s="33">
        <v>22267</v>
      </c>
      <c r="C247" s="33">
        <v>11660.3622</v>
      </c>
      <c r="D247" s="33">
        <v>12011.645769999999</v>
      </c>
      <c r="E247" s="34">
        <v>3.0126300210000001</v>
      </c>
      <c r="F247" s="33">
        <v>10195.427680000001</v>
      </c>
      <c r="G247" s="33">
        <v>10504.18881</v>
      </c>
      <c r="H247" s="34">
        <v>3.0284274779999998</v>
      </c>
      <c r="I247" s="34">
        <v>34</v>
      </c>
      <c r="J247" s="35">
        <v>0.42337927400000003</v>
      </c>
    </row>
    <row r="248" spans="1:10" ht="18" customHeight="1">
      <c r="A248" s="32" t="s">
        <v>200</v>
      </c>
      <c r="B248" s="33">
        <v>12168</v>
      </c>
      <c r="C248" s="33">
        <v>8315.9425730000003</v>
      </c>
      <c r="D248" s="33">
        <v>8750.1294720000005</v>
      </c>
      <c r="E248" s="34">
        <v>5.2211387440000001</v>
      </c>
      <c r="F248" s="33">
        <v>6984.3413259999998</v>
      </c>
      <c r="G248" s="33">
        <v>7396.285202</v>
      </c>
      <c r="H248" s="34">
        <v>5.8981062929999997</v>
      </c>
      <c r="I248" s="34">
        <v>43</v>
      </c>
      <c r="J248" s="35">
        <v>0.36233349599999998</v>
      </c>
    </row>
    <row r="249" spans="1:10" ht="18" customHeight="1">
      <c r="A249" s="32" t="s">
        <v>217</v>
      </c>
      <c r="B249" s="33">
        <v>5946</v>
      </c>
      <c r="C249" s="33">
        <v>9861.5444220000008</v>
      </c>
      <c r="D249" s="33">
        <v>10280.055109999999</v>
      </c>
      <c r="E249" s="34">
        <v>4.2438655929999998</v>
      </c>
      <c r="F249" s="33">
        <v>8547.9573830000008</v>
      </c>
      <c r="G249" s="33">
        <v>8869.9909320000006</v>
      </c>
      <c r="H249" s="34">
        <v>3.767374292</v>
      </c>
      <c r="I249" s="34">
        <v>37.5</v>
      </c>
      <c r="J249" s="35">
        <v>0.384800541</v>
      </c>
    </row>
    <row r="250" spans="1:10" ht="18" customHeight="1">
      <c r="A250" s="32" t="s">
        <v>201</v>
      </c>
      <c r="B250" s="33">
        <v>12637</v>
      </c>
      <c r="C250" s="33">
        <v>9338.1027439999998</v>
      </c>
      <c r="D250" s="33">
        <v>9770.2282930000001</v>
      </c>
      <c r="E250" s="34">
        <v>4.6275518760000001</v>
      </c>
      <c r="F250" s="33">
        <v>8037.1259849999997</v>
      </c>
      <c r="G250" s="33">
        <v>8370.9009979999992</v>
      </c>
      <c r="H250" s="34">
        <v>4.1529150379999997</v>
      </c>
      <c r="I250" s="34">
        <v>38.299999999999997</v>
      </c>
      <c r="J250" s="35">
        <v>0.37776615699999999</v>
      </c>
    </row>
    <row r="251" spans="1:10" ht="18" customHeight="1">
      <c r="A251" s="32" t="s">
        <v>243</v>
      </c>
      <c r="B251" s="33">
        <v>4159</v>
      </c>
      <c r="C251" s="33">
        <v>11002.551719999999</v>
      </c>
      <c r="D251" s="33">
        <v>11604.703939999999</v>
      </c>
      <c r="E251" s="34">
        <v>5.4728415000000004</v>
      </c>
      <c r="F251" s="33">
        <v>9350.3864520000006</v>
      </c>
      <c r="G251" s="33">
        <v>9800.79889</v>
      </c>
      <c r="H251" s="34">
        <v>4.8170462289999998</v>
      </c>
      <c r="I251" s="34">
        <v>36.700000000000003</v>
      </c>
      <c r="J251" s="35">
        <v>0.41235285999999999</v>
      </c>
    </row>
    <row r="252" spans="1:10" ht="18" customHeight="1">
      <c r="A252" s="32" t="s">
        <v>353</v>
      </c>
      <c r="B252" s="33">
        <v>3865</v>
      </c>
      <c r="C252" s="33">
        <v>9234.6566509999993</v>
      </c>
      <c r="D252" s="33">
        <v>9620.4062489999997</v>
      </c>
      <c r="E252" s="34">
        <v>4.1771948060000001</v>
      </c>
      <c r="F252" s="33">
        <v>7814.7297449999996</v>
      </c>
      <c r="G252" s="33">
        <v>7972.823523</v>
      </c>
      <c r="H252" s="34">
        <v>2.0230229729999998</v>
      </c>
      <c r="I252" s="34">
        <v>44.3</v>
      </c>
      <c r="J252" s="35">
        <v>0.50333257600000003</v>
      </c>
    </row>
    <row r="253" spans="1:10" ht="18" customHeight="1">
      <c r="A253" s="32" t="s">
        <v>202</v>
      </c>
      <c r="B253" s="33">
        <v>29013</v>
      </c>
      <c r="C253" s="33">
        <v>12460.165870000001</v>
      </c>
      <c r="D253" s="33">
        <v>13082.934149999999</v>
      </c>
      <c r="E253" s="34">
        <v>4.9980737570000002</v>
      </c>
      <c r="F253" s="33">
        <v>10746.579250000001</v>
      </c>
      <c r="G253" s="33">
        <v>11269.58016</v>
      </c>
      <c r="H253" s="34">
        <v>4.8666734329999999</v>
      </c>
      <c r="I253" s="34">
        <v>31.8</v>
      </c>
      <c r="J253" s="35">
        <v>0.41543314199999998</v>
      </c>
    </row>
    <row r="254" spans="1:10" ht="18" customHeight="1">
      <c r="A254" s="32" t="s">
        <v>284</v>
      </c>
      <c r="B254" s="33">
        <v>1483</v>
      </c>
      <c r="C254" s="33">
        <v>11905.822819999999</v>
      </c>
      <c r="D254" s="33">
        <v>12113.24388</v>
      </c>
      <c r="E254" s="34">
        <v>1.7421817020000001</v>
      </c>
      <c r="F254" s="33">
        <v>9864.0715259999997</v>
      </c>
      <c r="G254" s="33">
        <v>10041.958140000001</v>
      </c>
      <c r="H254" s="34">
        <v>1.803379166</v>
      </c>
      <c r="I254" s="34">
        <v>42.3</v>
      </c>
      <c r="J254" s="35">
        <v>0.466702224</v>
      </c>
    </row>
    <row r="255" spans="1:10" ht="18" customHeight="1">
      <c r="A255" s="32" t="s">
        <v>149</v>
      </c>
      <c r="B255" s="33">
        <v>132966</v>
      </c>
      <c r="C255" s="33">
        <v>12206.34989</v>
      </c>
      <c r="D255" s="33">
        <v>12678.30204</v>
      </c>
      <c r="E255" s="34">
        <v>3.8664478500000001</v>
      </c>
      <c r="F255" s="33">
        <v>10648.254919999999</v>
      </c>
      <c r="G255" s="33">
        <v>11058.814850000001</v>
      </c>
      <c r="H255" s="34">
        <v>3.855654608</v>
      </c>
      <c r="I255" s="34">
        <v>32.200000000000003</v>
      </c>
      <c r="J255" s="35">
        <v>0.42128814999999997</v>
      </c>
    </row>
    <row r="256" spans="1:10" ht="18" customHeight="1">
      <c r="A256" s="32" t="s">
        <v>520</v>
      </c>
      <c r="B256" s="33">
        <v>899</v>
      </c>
      <c r="C256" s="33">
        <v>12265.820390000001</v>
      </c>
      <c r="D256" s="33">
        <v>12346.280580000001</v>
      </c>
      <c r="E256" s="34">
        <v>0.65597074200000005</v>
      </c>
      <c r="F256" s="33">
        <v>10073.621059999999</v>
      </c>
      <c r="G256" s="33">
        <v>9842.2333149999995</v>
      </c>
      <c r="H256" s="34">
        <v>-2.2969669559999999</v>
      </c>
      <c r="I256" s="34">
        <v>40.799999999999997</v>
      </c>
      <c r="J256" s="35">
        <v>0.42207940199999999</v>
      </c>
    </row>
    <row r="257" spans="1:10" ht="18" customHeight="1">
      <c r="A257" s="32" t="s">
        <v>292</v>
      </c>
      <c r="B257" s="33">
        <v>22321</v>
      </c>
      <c r="C257" s="33">
        <v>7372.7926779999998</v>
      </c>
      <c r="D257" s="33">
        <v>7588.0313169999999</v>
      </c>
      <c r="E257" s="34">
        <v>2.9193637790000002</v>
      </c>
      <c r="F257" s="33">
        <v>5605.4237489999996</v>
      </c>
      <c r="G257" s="33">
        <v>5751.3646719999997</v>
      </c>
      <c r="H257" s="34">
        <v>2.6035662849999999</v>
      </c>
      <c r="I257" s="34">
        <v>56.9</v>
      </c>
      <c r="J257" s="35">
        <v>0.33549646</v>
      </c>
    </row>
    <row r="258" spans="1:10" ht="18" customHeight="1">
      <c r="A258" s="32" t="s">
        <v>581</v>
      </c>
      <c r="B258" s="33">
        <v>689</v>
      </c>
      <c r="C258" s="33">
        <v>8861.1596969999991</v>
      </c>
      <c r="D258" s="33">
        <v>8955.4051650000001</v>
      </c>
      <c r="E258" s="34">
        <v>1.063579378</v>
      </c>
      <c r="F258" s="33">
        <v>7148.3167999999996</v>
      </c>
      <c r="G258" s="33">
        <v>7172.5559990000002</v>
      </c>
      <c r="H258" s="34">
        <v>0.33908960500000002</v>
      </c>
      <c r="I258" s="34">
        <v>50.7</v>
      </c>
      <c r="J258" s="35">
        <v>0.39071947299999998</v>
      </c>
    </row>
    <row r="259" spans="1:10" ht="18" customHeight="1">
      <c r="A259" s="32" t="s">
        <v>154</v>
      </c>
      <c r="B259" s="33">
        <v>67200</v>
      </c>
      <c r="C259" s="33">
        <v>12524.92712</v>
      </c>
      <c r="D259" s="33">
        <v>13065.73792</v>
      </c>
      <c r="E259" s="34">
        <v>4.3178758149999998</v>
      </c>
      <c r="F259" s="33">
        <v>10888.211939999999</v>
      </c>
      <c r="G259" s="33">
        <v>11348.202600000001</v>
      </c>
      <c r="H259" s="34">
        <v>4.224666687</v>
      </c>
      <c r="I259" s="34">
        <v>33.6</v>
      </c>
      <c r="J259" s="35">
        <v>0.43772397099999999</v>
      </c>
    </row>
    <row r="260" spans="1:10" ht="18" customHeight="1">
      <c r="A260" s="32" t="s">
        <v>331</v>
      </c>
      <c r="B260" s="33">
        <v>6894</v>
      </c>
      <c r="C260" s="33">
        <v>7606.588377</v>
      </c>
      <c r="D260" s="33">
        <v>7751.8378899999998</v>
      </c>
      <c r="E260" s="34">
        <v>1.9095224479999999</v>
      </c>
      <c r="F260" s="33">
        <v>6235.9510300000002</v>
      </c>
      <c r="G260" s="33">
        <v>6323.5274630000004</v>
      </c>
      <c r="H260" s="34">
        <v>1.404379745</v>
      </c>
      <c r="I260" s="34">
        <v>54.5</v>
      </c>
      <c r="J260" s="35">
        <v>0.37688454900000001</v>
      </c>
    </row>
    <row r="261" spans="1:10" ht="18" customHeight="1">
      <c r="A261" s="32" t="s">
        <v>218</v>
      </c>
      <c r="B261" s="33">
        <v>3954</v>
      </c>
      <c r="C261" s="33">
        <v>6946.9179830000003</v>
      </c>
      <c r="D261" s="33">
        <v>7102.9696439999998</v>
      </c>
      <c r="E261" s="34">
        <v>2.2463437979999998</v>
      </c>
      <c r="F261" s="33">
        <v>5597.0273029999998</v>
      </c>
      <c r="G261" s="33">
        <v>5740.2497679999997</v>
      </c>
      <c r="H261" s="34">
        <v>2.5589023800000001</v>
      </c>
      <c r="I261" s="34">
        <v>57.3</v>
      </c>
      <c r="J261" s="35">
        <v>0.417406526</v>
      </c>
    </row>
    <row r="262" spans="1:10" ht="18" customHeight="1">
      <c r="A262" s="32" t="s">
        <v>166</v>
      </c>
      <c r="B262" s="33">
        <v>37716</v>
      </c>
      <c r="C262" s="33">
        <v>9069.3032289999992</v>
      </c>
      <c r="D262" s="33">
        <v>9446.7122610000006</v>
      </c>
      <c r="E262" s="34">
        <v>4.1613894990000002</v>
      </c>
      <c r="F262" s="33">
        <v>7766.5882750000001</v>
      </c>
      <c r="G262" s="33">
        <v>8094.1763019999999</v>
      </c>
      <c r="H262" s="34">
        <v>4.217914167</v>
      </c>
      <c r="I262" s="34">
        <v>38.299999999999997</v>
      </c>
      <c r="J262" s="35">
        <v>0.35270628799999998</v>
      </c>
    </row>
    <row r="263" spans="1:10" ht="18" customHeight="1">
      <c r="A263" s="32" t="s">
        <v>155</v>
      </c>
      <c r="B263" s="33">
        <v>78651</v>
      </c>
      <c r="C263" s="33">
        <v>13488.26542</v>
      </c>
      <c r="D263" s="33">
        <v>14141.462530000001</v>
      </c>
      <c r="E263" s="34">
        <v>4.8427065459999996</v>
      </c>
      <c r="F263" s="33">
        <v>11749.32278</v>
      </c>
      <c r="G263" s="33">
        <v>12339.145710000001</v>
      </c>
      <c r="H263" s="34">
        <v>5.0200588909999997</v>
      </c>
      <c r="I263" s="34">
        <v>30.2</v>
      </c>
      <c r="J263" s="35">
        <v>0.445083689</v>
      </c>
    </row>
    <row r="264" spans="1:10" ht="18" customHeight="1">
      <c r="A264" s="32" t="s">
        <v>203</v>
      </c>
      <c r="B264" s="33">
        <v>20446</v>
      </c>
      <c r="C264" s="33">
        <v>16440.19931</v>
      </c>
      <c r="D264" s="33">
        <v>16650.598139999998</v>
      </c>
      <c r="E264" s="34">
        <v>1.2797827420000001</v>
      </c>
      <c r="F264" s="33">
        <v>14253.71018</v>
      </c>
      <c r="G264" s="33">
        <v>14348.307790000001</v>
      </c>
      <c r="H264" s="34">
        <v>0.66367005199999995</v>
      </c>
      <c r="I264" s="34">
        <v>30.9</v>
      </c>
      <c r="J264" s="35">
        <v>0.51223596699999996</v>
      </c>
    </row>
    <row r="265" spans="1:10" ht="18" customHeight="1">
      <c r="A265" s="32" t="s">
        <v>244</v>
      </c>
      <c r="B265" s="33">
        <v>3942</v>
      </c>
      <c r="C265" s="33">
        <v>14588.74166</v>
      </c>
      <c r="D265" s="33">
        <v>15194.62766</v>
      </c>
      <c r="E265" s="34">
        <v>4.1531066640000001</v>
      </c>
      <c r="F265" s="33">
        <v>12622.30761</v>
      </c>
      <c r="G265" s="33">
        <v>13145.61426</v>
      </c>
      <c r="H265" s="34">
        <v>4.1458872830000004</v>
      </c>
      <c r="I265" s="34">
        <v>31.6</v>
      </c>
      <c r="J265" s="35">
        <v>0.44016704299999998</v>
      </c>
    </row>
    <row r="266" spans="1:10" ht="18" customHeight="1">
      <c r="A266" s="32" t="s">
        <v>167</v>
      </c>
      <c r="B266" s="33">
        <v>36620</v>
      </c>
      <c r="C266" s="33">
        <v>14753.674650000001</v>
      </c>
      <c r="D266" s="33">
        <v>15211.538399999999</v>
      </c>
      <c r="E266" s="34">
        <v>3.10338789</v>
      </c>
      <c r="F266" s="33">
        <v>12502.434600000001</v>
      </c>
      <c r="G266" s="33">
        <v>12925.757600000001</v>
      </c>
      <c r="H266" s="34">
        <v>3.385924492</v>
      </c>
      <c r="I266" s="34">
        <v>34.200000000000003</v>
      </c>
      <c r="J266" s="35">
        <v>0.49190014799999998</v>
      </c>
    </row>
    <row r="267" spans="1:10" ht="18" customHeight="1">
      <c r="A267" s="32" t="s">
        <v>354</v>
      </c>
      <c r="B267" s="33">
        <v>2746</v>
      </c>
      <c r="C267" s="33">
        <v>8039.6508469999999</v>
      </c>
      <c r="D267" s="33">
        <v>8253.6583769999997</v>
      </c>
      <c r="E267" s="34">
        <v>2.6619007990000001</v>
      </c>
      <c r="F267" s="33">
        <v>6605.5870210000003</v>
      </c>
      <c r="G267" s="33">
        <v>6707.9759949999998</v>
      </c>
      <c r="H267" s="34">
        <v>1.550035968</v>
      </c>
      <c r="I267" s="34">
        <v>47.9</v>
      </c>
      <c r="J267" s="35">
        <v>0.34647849200000003</v>
      </c>
    </row>
    <row r="268" spans="1:10" ht="18" customHeight="1">
      <c r="A268" s="32" t="s">
        <v>355</v>
      </c>
      <c r="B268" s="33">
        <v>3209</v>
      </c>
      <c r="C268" s="33">
        <v>7271.3209569999999</v>
      </c>
      <c r="D268" s="33">
        <v>7321.5246209999996</v>
      </c>
      <c r="E268" s="34">
        <v>0.69043389300000002</v>
      </c>
      <c r="F268" s="33">
        <v>5531.5607309999996</v>
      </c>
      <c r="G268" s="33">
        <v>5532.9720580000003</v>
      </c>
      <c r="H268" s="34">
        <v>2.5514075000000001E-2</v>
      </c>
      <c r="I268" s="34">
        <v>56.3</v>
      </c>
      <c r="J268" s="35">
        <v>0.323735051</v>
      </c>
    </row>
    <row r="269" spans="1:10" ht="18" customHeight="1">
      <c r="A269" s="32" t="s">
        <v>204</v>
      </c>
      <c r="B269" s="33">
        <v>13761</v>
      </c>
      <c r="C269" s="33">
        <v>9442.0690940000004</v>
      </c>
      <c r="D269" s="33">
        <v>9919.234966</v>
      </c>
      <c r="E269" s="34">
        <v>5.053615551</v>
      </c>
      <c r="F269" s="33">
        <v>8020.6556129999999</v>
      </c>
      <c r="G269" s="33">
        <v>8424.6100330000008</v>
      </c>
      <c r="H269" s="34">
        <v>5.036426445</v>
      </c>
      <c r="I269" s="34">
        <v>38.6</v>
      </c>
      <c r="J269" s="35">
        <v>0.36968919099999997</v>
      </c>
    </row>
    <row r="270" spans="1:10" ht="18" customHeight="1">
      <c r="A270" s="32" t="s">
        <v>219</v>
      </c>
      <c r="B270" s="33">
        <v>11795</v>
      </c>
      <c r="C270" s="33">
        <v>16685.347849999998</v>
      </c>
      <c r="D270" s="33">
        <v>17166.353739999999</v>
      </c>
      <c r="E270" s="34">
        <v>2.882804138</v>
      </c>
      <c r="F270" s="33">
        <v>14178.27384</v>
      </c>
      <c r="G270" s="33">
        <v>14543.85786</v>
      </c>
      <c r="H270" s="34">
        <v>2.578480485</v>
      </c>
      <c r="I270" s="34">
        <v>31.8</v>
      </c>
      <c r="J270" s="35">
        <v>0.46951254399999998</v>
      </c>
    </row>
    <row r="271" spans="1:10" ht="18" customHeight="1">
      <c r="A271" s="32" t="s">
        <v>379</v>
      </c>
      <c r="B271" s="33">
        <v>1247</v>
      </c>
      <c r="C271" s="33">
        <v>7214.4527330000001</v>
      </c>
      <c r="D271" s="33">
        <v>7487.5456370000002</v>
      </c>
      <c r="E271" s="34">
        <v>3.785358553</v>
      </c>
      <c r="F271" s="33">
        <v>6022.664299</v>
      </c>
      <c r="G271" s="33">
        <v>6238.6206229999998</v>
      </c>
      <c r="H271" s="34">
        <v>3.5857274060000002</v>
      </c>
      <c r="I271" s="34">
        <v>52.8</v>
      </c>
      <c r="J271" s="35">
        <v>0.33894835899999998</v>
      </c>
    </row>
    <row r="272" spans="1:10" ht="18" customHeight="1">
      <c r="A272" s="32" t="s">
        <v>285</v>
      </c>
      <c r="B272" s="33">
        <v>1468</v>
      </c>
      <c r="C272" s="33">
        <v>9574.042942</v>
      </c>
      <c r="D272" s="33">
        <v>10150.094419999999</v>
      </c>
      <c r="E272" s="34">
        <v>6.016804874</v>
      </c>
      <c r="F272" s="33">
        <v>7782.5364220000001</v>
      </c>
      <c r="G272" s="33">
        <v>8195.0949700000001</v>
      </c>
      <c r="H272" s="34">
        <v>5.3010808589999998</v>
      </c>
      <c r="I272" s="34">
        <v>45.5</v>
      </c>
      <c r="J272" s="35">
        <v>0.41867511400000001</v>
      </c>
    </row>
    <row r="273" spans="1:10" ht="18" customHeight="1">
      <c r="A273" s="32" t="s">
        <v>245</v>
      </c>
      <c r="B273" s="33">
        <v>3424</v>
      </c>
      <c r="C273" s="33">
        <v>10509.516</v>
      </c>
      <c r="D273" s="33">
        <v>10964.137909999999</v>
      </c>
      <c r="E273" s="34">
        <v>4.3258120609999997</v>
      </c>
      <c r="F273" s="33">
        <v>8881.2528860000002</v>
      </c>
      <c r="G273" s="33">
        <v>9337.7160729999996</v>
      </c>
      <c r="H273" s="34">
        <v>5.1396260500000004</v>
      </c>
      <c r="I273" s="34">
        <v>35.799999999999997</v>
      </c>
      <c r="J273" s="35">
        <v>0.38123228300000001</v>
      </c>
    </row>
    <row r="274" spans="1:10" ht="18" customHeight="1">
      <c r="A274" s="32" t="s">
        <v>286</v>
      </c>
      <c r="B274" s="33">
        <v>1333</v>
      </c>
      <c r="C274" s="33">
        <v>17940.715749999999</v>
      </c>
      <c r="D274" s="33">
        <v>17845.69456</v>
      </c>
      <c r="E274" s="34">
        <v>-0.52963990599999999</v>
      </c>
      <c r="F274" s="33">
        <v>14495.242749999999</v>
      </c>
      <c r="G274" s="33">
        <v>14424.04257</v>
      </c>
      <c r="H274" s="34">
        <v>-0.49119684600000002</v>
      </c>
      <c r="I274" s="34">
        <v>37.5</v>
      </c>
      <c r="J274" s="35">
        <v>0.47857281499999998</v>
      </c>
    </row>
    <row r="275" spans="1:10" ht="18" customHeight="1">
      <c r="A275" s="32" t="s">
        <v>356</v>
      </c>
      <c r="B275" s="33">
        <v>3049</v>
      </c>
      <c r="C275" s="33">
        <v>7199.6850780000004</v>
      </c>
      <c r="D275" s="33">
        <v>7550.2746719999996</v>
      </c>
      <c r="E275" s="34">
        <v>4.8695128969999999</v>
      </c>
      <c r="F275" s="33">
        <v>5811.7403979999999</v>
      </c>
      <c r="G275" s="33">
        <v>6097.5050840000004</v>
      </c>
      <c r="H275" s="34">
        <v>4.917024273</v>
      </c>
      <c r="I275" s="34">
        <v>54.2</v>
      </c>
      <c r="J275" s="35">
        <v>0.34228270500000002</v>
      </c>
    </row>
    <row r="276" spans="1:10" ht="18" customHeight="1">
      <c r="A276" s="32" t="s">
        <v>616</v>
      </c>
      <c r="B276" s="33">
        <v>2752</v>
      </c>
      <c r="C276" s="33">
        <v>13169.02504</v>
      </c>
      <c r="D276" s="33">
        <v>13482.45385</v>
      </c>
      <c r="E276" s="34">
        <v>2.3800456479999998</v>
      </c>
      <c r="F276" s="33">
        <v>11266.780790000001</v>
      </c>
      <c r="G276" s="33">
        <v>11424.40365</v>
      </c>
      <c r="H276" s="34">
        <v>1.39900523</v>
      </c>
      <c r="I276" s="34">
        <v>33.5</v>
      </c>
      <c r="J276" s="35">
        <v>0.41740139599999998</v>
      </c>
    </row>
    <row r="277" spans="1:10" ht="18" customHeight="1">
      <c r="A277" s="32" t="s">
        <v>304</v>
      </c>
      <c r="B277" s="33">
        <v>18800</v>
      </c>
      <c r="C277" s="33">
        <v>8164.7063930000004</v>
      </c>
      <c r="D277" s="33">
        <v>8502.1763250000004</v>
      </c>
      <c r="E277" s="34">
        <v>4.1332770019999998</v>
      </c>
      <c r="F277" s="33">
        <v>6820.8426939999999</v>
      </c>
      <c r="G277" s="33">
        <v>7105.648639</v>
      </c>
      <c r="H277" s="34">
        <v>4.1755243200000001</v>
      </c>
      <c r="I277" s="34">
        <v>49.6</v>
      </c>
      <c r="J277" s="35">
        <v>0.38618787199999999</v>
      </c>
    </row>
    <row r="278" spans="1:10" ht="18" customHeight="1">
      <c r="A278" s="32" t="s">
        <v>521</v>
      </c>
      <c r="B278" s="33">
        <v>1047</v>
      </c>
      <c r="C278" s="33">
        <v>11669.054539999999</v>
      </c>
      <c r="D278" s="33">
        <v>11921.76658</v>
      </c>
      <c r="E278" s="34">
        <v>2.1656599430000001</v>
      </c>
      <c r="F278" s="33">
        <v>9963.1017179999999</v>
      </c>
      <c r="G278" s="33">
        <v>10203.339379999999</v>
      </c>
      <c r="H278" s="34">
        <v>2.4112738290000002</v>
      </c>
      <c r="I278" s="34">
        <v>35.1</v>
      </c>
      <c r="J278" s="35">
        <v>0.40340561000000003</v>
      </c>
    </row>
    <row r="279" spans="1:10" ht="18" customHeight="1">
      <c r="A279" s="32" t="s">
        <v>617</v>
      </c>
      <c r="B279" s="33">
        <v>236408</v>
      </c>
      <c r="C279" s="33">
        <v>14395.349749999999</v>
      </c>
      <c r="D279" s="33">
        <v>14589.776379999999</v>
      </c>
      <c r="E279" s="34">
        <v>1.350621053</v>
      </c>
      <c r="F279" s="33">
        <v>12389.77557</v>
      </c>
      <c r="G279" s="33">
        <v>12590.862590000001</v>
      </c>
      <c r="H279" s="34">
        <v>1.623007823</v>
      </c>
      <c r="I279" s="34">
        <v>31.4</v>
      </c>
      <c r="J279" s="35">
        <v>0.47078345999999999</v>
      </c>
    </row>
    <row r="280" spans="1:10" ht="18" customHeight="1">
      <c r="A280" s="32" t="s">
        <v>220</v>
      </c>
      <c r="B280" s="33">
        <v>6424</v>
      </c>
      <c r="C280" s="33">
        <v>15942.90496</v>
      </c>
      <c r="D280" s="33">
        <v>16418.908920000002</v>
      </c>
      <c r="E280" s="34">
        <v>2.9856789410000002</v>
      </c>
      <c r="F280" s="33">
        <v>13414.260050000001</v>
      </c>
      <c r="G280" s="33">
        <v>13787.64075</v>
      </c>
      <c r="H280" s="34">
        <v>2.7834610350000002</v>
      </c>
      <c r="I280" s="34">
        <v>34.6</v>
      </c>
      <c r="J280" s="35">
        <v>0.52765341200000004</v>
      </c>
    </row>
    <row r="281" spans="1:10" ht="18" customHeight="1">
      <c r="A281" s="32" t="s">
        <v>332</v>
      </c>
      <c r="B281" s="33">
        <v>5938</v>
      </c>
      <c r="C281" s="33">
        <v>7085.4546710000004</v>
      </c>
      <c r="D281" s="33">
        <v>7235.9122980000002</v>
      </c>
      <c r="E281" s="34">
        <v>2.123471737</v>
      </c>
      <c r="F281" s="33">
        <v>5253.2664000000004</v>
      </c>
      <c r="G281" s="33">
        <v>5288.0164059999997</v>
      </c>
      <c r="H281" s="34">
        <v>0.66149330900000003</v>
      </c>
      <c r="I281" s="34">
        <v>60.6</v>
      </c>
      <c r="J281" s="35">
        <v>0.357256929</v>
      </c>
    </row>
    <row r="282" spans="1:10" ht="18" customHeight="1">
      <c r="A282" s="32" t="s">
        <v>287</v>
      </c>
      <c r="B282" s="33">
        <v>611</v>
      </c>
      <c r="C282" s="33">
        <v>7092.4348929999996</v>
      </c>
      <c r="D282" s="33">
        <v>7190.284936</v>
      </c>
      <c r="E282" s="34">
        <v>1.3796396369999999</v>
      </c>
      <c r="F282" s="33">
        <v>5585.851979</v>
      </c>
      <c r="G282" s="33">
        <v>5943.8512000000001</v>
      </c>
      <c r="H282" s="34">
        <v>6.4090352230000001</v>
      </c>
      <c r="I282" s="34">
        <v>58.9</v>
      </c>
      <c r="J282" s="35">
        <v>0.44771821000000001</v>
      </c>
    </row>
    <row r="283" spans="1:10" ht="18" customHeight="1">
      <c r="A283" s="32" t="s">
        <v>288</v>
      </c>
      <c r="B283" s="33">
        <v>1375</v>
      </c>
      <c r="C283" s="33">
        <v>10653.547930000001</v>
      </c>
      <c r="D283" s="33">
        <v>10948.10607</v>
      </c>
      <c r="E283" s="34">
        <v>2.7648830740000001</v>
      </c>
      <c r="F283" s="33">
        <v>8867.0673399999996</v>
      </c>
      <c r="G283" s="33">
        <v>9088.9186059999993</v>
      </c>
      <c r="H283" s="34">
        <v>2.5019688859999998</v>
      </c>
      <c r="I283" s="34">
        <v>40.299999999999997</v>
      </c>
      <c r="J283" s="35">
        <v>0.39449368299999998</v>
      </c>
    </row>
  </sheetData>
  <mergeCells count="16">
    <mergeCell ref="A1:J1"/>
    <mergeCell ref="A3:A5"/>
    <mergeCell ref="B3:B5"/>
    <mergeCell ref="C3:H3"/>
    <mergeCell ref="I3:J3"/>
    <mergeCell ref="F4:H4"/>
    <mergeCell ref="I4:I5"/>
    <mergeCell ref="J4:J5"/>
    <mergeCell ref="A43:J43"/>
    <mergeCell ref="A45:A47"/>
    <mergeCell ref="B45:B47"/>
    <mergeCell ref="C45:H45"/>
    <mergeCell ref="I45:J45"/>
    <mergeCell ref="F46:H46"/>
    <mergeCell ref="I46:I47"/>
    <mergeCell ref="J46:J47"/>
  </mergeCells>
  <pageMargins left="0.47244094488188981" right="0.47244094488188981" top="0.78740157480314965" bottom="0.78740157480314965" header="0.51181102362204722" footer="0.51181102362204722"/>
  <pageSetup paperSize="9" scale="95" firstPageNumber="44" fitToHeight="9" orientation="portrait" r:id="rId1"/>
  <headerFooter alignWithMargins="0">
    <oddFooter>&amp;C&amp;"Tahoma,Regular"&amp;9&amp;P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theme="6" tint="0.39997558519241921"/>
  </sheetPr>
  <dimension ref="A1:H28"/>
  <sheetViews>
    <sheetView rightToLeft="1" workbookViewId="0">
      <selection sqref="A1:XFD1048576"/>
    </sheetView>
  </sheetViews>
  <sheetFormatPr defaultColWidth="9" defaultRowHeight="23.45" customHeight="1"/>
  <cols>
    <col min="1" max="1" width="22.625" style="16" customWidth="1"/>
    <col min="2" max="8" width="9.625" style="7" customWidth="1"/>
    <col min="9" max="16384" width="9" style="10"/>
  </cols>
  <sheetData>
    <row r="1" spans="1:8" ht="23.45" customHeight="1">
      <c r="A1" s="257" t="s">
        <v>567</v>
      </c>
      <c r="B1" s="257"/>
      <c r="C1" s="257"/>
      <c r="D1" s="257"/>
      <c r="E1" s="257"/>
      <c r="F1" s="257"/>
      <c r="G1" s="257"/>
      <c r="H1" s="257"/>
    </row>
    <row r="2" spans="1:8" ht="20.100000000000001" customHeight="1">
      <c r="A2" s="41"/>
      <c r="B2" s="69"/>
      <c r="C2" s="37"/>
      <c r="D2" s="37"/>
      <c r="E2" s="38"/>
      <c r="F2" s="38"/>
      <c r="G2" s="38"/>
      <c r="H2" s="38"/>
    </row>
    <row r="3" spans="1:8" ht="23.45" customHeight="1">
      <c r="A3" s="252" t="s">
        <v>26</v>
      </c>
      <c r="B3" s="247" t="s">
        <v>544</v>
      </c>
      <c r="C3" s="247" t="s">
        <v>123</v>
      </c>
      <c r="D3" s="244"/>
      <c r="E3" s="244"/>
      <c r="F3" s="253" t="s">
        <v>61</v>
      </c>
      <c r="G3" s="254"/>
      <c r="H3" s="255" t="s">
        <v>546</v>
      </c>
    </row>
    <row r="4" spans="1:8" ht="20.100000000000001" customHeight="1">
      <c r="A4" s="252"/>
      <c r="B4" s="247"/>
      <c r="C4" s="68">
        <v>2018</v>
      </c>
      <c r="D4" s="68">
        <v>2019</v>
      </c>
      <c r="E4" s="70" t="s">
        <v>12</v>
      </c>
      <c r="F4" s="68">
        <v>2018</v>
      </c>
      <c r="G4" s="68">
        <v>2019</v>
      </c>
      <c r="H4" s="256"/>
    </row>
    <row r="5" spans="1:8" ht="12" customHeight="1">
      <c r="A5" s="25"/>
      <c r="B5" s="40"/>
      <c r="C5" s="40"/>
      <c r="D5" s="40"/>
      <c r="E5" s="41"/>
      <c r="F5" s="41"/>
      <c r="G5" s="41"/>
      <c r="H5" s="41"/>
    </row>
    <row r="6" spans="1:8" ht="23.45" customHeight="1">
      <c r="A6" s="212" t="s">
        <v>144</v>
      </c>
      <c r="B6" s="7">
        <v>372352</v>
      </c>
      <c r="C6" s="7">
        <v>10793.71184</v>
      </c>
      <c r="D6" s="7">
        <v>10945.50121</v>
      </c>
      <c r="E6" s="8">
        <v>1.4</v>
      </c>
      <c r="F6" s="8">
        <v>40.200000000000003</v>
      </c>
      <c r="G6" s="8">
        <v>39.299999999999997</v>
      </c>
      <c r="H6" s="9">
        <v>0.51391592100000005</v>
      </c>
    </row>
    <row r="7" spans="1:8" ht="23.45" customHeight="1">
      <c r="A7" s="212" t="s">
        <v>0</v>
      </c>
      <c r="B7" s="7">
        <v>34844</v>
      </c>
      <c r="C7" s="7">
        <v>9743.0670329999994</v>
      </c>
      <c r="D7" s="7">
        <v>9830.0172340000008</v>
      </c>
      <c r="E7" s="8">
        <v>0.9</v>
      </c>
      <c r="F7" s="8">
        <v>46.4</v>
      </c>
      <c r="G7" s="8">
        <v>45.1</v>
      </c>
      <c r="H7" s="9">
        <v>0.52162854299999994</v>
      </c>
    </row>
    <row r="8" spans="1:8" ht="23.45" customHeight="1">
      <c r="A8" s="111" t="s">
        <v>0</v>
      </c>
      <c r="B8" s="7">
        <v>34844</v>
      </c>
      <c r="C8" s="7">
        <v>9743.0670329999994</v>
      </c>
      <c r="D8" s="7">
        <v>9830.0172340000008</v>
      </c>
      <c r="E8" s="8">
        <v>0.9</v>
      </c>
      <c r="F8" s="8">
        <v>46.4</v>
      </c>
      <c r="G8" s="8">
        <v>45.1</v>
      </c>
      <c r="H8" s="9">
        <v>0.52162854299999994</v>
      </c>
    </row>
    <row r="9" spans="1:8" ht="23.45" customHeight="1">
      <c r="A9" s="212" t="s">
        <v>27</v>
      </c>
      <c r="B9" s="7">
        <v>58731</v>
      </c>
      <c r="C9" s="7">
        <v>9419.8156340000005</v>
      </c>
      <c r="D9" s="7">
        <v>9412.0274079999999</v>
      </c>
      <c r="E9" s="8">
        <v>-0.1</v>
      </c>
      <c r="F9" s="8">
        <v>42</v>
      </c>
      <c r="G9" s="8">
        <v>41</v>
      </c>
      <c r="H9" s="9">
        <v>0.468074292</v>
      </c>
    </row>
    <row r="10" spans="1:8" ht="23.45" customHeight="1">
      <c r="A10" s="111" t="s">
        <v>195</v>
      </c>
      <c r="B10" s="7">
        <v>5703</v>
      </c>
      <c r="C10" s="7">
        <v>8899.498791</v>
      </c>
      <c r="D10" s="7">
        <v>8932.0051980000007</v>
      </c>
      <c r="E10" s="8">
        <v>0.4</v>
      </c>
      <c r="F10" s="8">
        <v>45.7</v>
      </c>
      <c r="G10" s="8">
        <v>44.5</v>
      </c>
      <c r="H10" s="9">
        <v>0.48217811999999999</v>
      </c>
    </row>
    <row r="11" spans="1:8" ht="23.45" customHeight="1">
      <c r="A11" s="111" t="s">
        <v>532</v>
      </c>
      <c r="B11" s="7">
        <v>4832</v>
      </c>
      <c r="C11" s="7">
        <v>8917.1175999999996</v>
      </c>
      <c r="D11" s="7">
        <v>9122.7830580000009</v>
      </c>
      <c r="E11" s="8">
        <v>2.2999999999999998</v>
      </c>
      <c r="F11" s="8">
        <v>44.7</v>
      </c>
      <c r="G11" s="8">
        <v>43.7</v>
      </c>
      <c r="H11" s="9">
        <v>0.48147830200000002</v>
      </c>
    </row>
    <row r="12" spans="1:8" ht="23.45" customHeight="1">
      <c r="A12" s="111" t="s">
        <v>533</v>
      </c>
      <c r="B12" s="7">
        <v>19399</v>
      </c>
      <c r="C12" s="7">
        <v>10082.07905</v>
      </c>
      <c r="D12" s="7">
        <v>9952.3484690000005</v>
      </c>
      <c r="E12" s="8">
        <v>-1.3</v>
      </c>
      <c r="F12" s="8">
        <v>39.200000000000003</v>
      </c>
      <c r="G12" s="8">
        <v>38.799999999999997</v>
      </c>
      <c r="H12" s="9">
        <v>0.46961282500000001</v>
      </c>
    </row>
    <row r="13" spans="1:8" ht="23.45" customHeight="1">
      <c r="A13" s="111" t="s">
        <v>191</v>
      </c>
      <c r="B13" s="7">
        <v>25678</v>
      </c>
      <c r="C13" s="7">
        <v>9282.8915219999999</v>
      </c>
      <c r="D13" s="7">
        <v>9280.4950869999993</v>
      </c>
      <c r="E13" s="8">
        <v>0</v>
      </c>
      <c r="F13" s="8">
        <v>42.4</v>
      </c>
      <c r="G13" s="8">
        <v>41.1</v>
      </c>
      <c r="H13" s="9">
        <v>0.46171578200000002</v>
      </c>
    </row>
    <row r="14" spans="1:8" ht="23.45" customHeight="1">
      <c r="A14" s="111" t="s">
        <v>418</v>
      </c>
      <c r="B14" s="7">
        <v>3119</v>
      </c>
      <c r="C14" s="7">
        <v>8120.1893980000004</v>
      </c>
      <c r="D14" s="7">
        <v>8460.1178349999991</v>
      </c>
      <c r="E14" s="8">
        <v>4.2</v>
      </c>
      <c r="F14" s="8">
        <v>45.2</v>
      </c>
      <c r="G14" s="8">
        <v>43.1</v>
      </c>
      <c r="H14" s="9">
        <v>0.45105615500000001</v>
      </c>
    </row>
    <row r="15" spans="1:8" ht="23.45" customHeight="1">
      <c r="A15" s="212" t="s">
        <v>1</v>
      </c>
      <c r="B15" s="7">
        <v>42421</v>
      </c>
      <c r="C15" s="7">
        <v>10091.26245</v>
      </c>
      <c r="D15" s="7">
        <v>10182.601619999999</v>
      </c>
      <c r="E15" s="8">
        <v>0.9</v>
      </c>
      <c r="F15" s="8">
        <v>41.9</v>
      </c>
      <c r="G15" s="8">
        <v>41.4</v>
      </c>
      <c r="H15" s="9">
        <v>0.50215061900000002</v>
      </c>
    </row>
    <row r="16" spans="1:8" ht="23.45" customHeight="1">
      <c r="A16" s="111" t="s">
        <v>1</v>
      </c>
      <c r="B16" s="7">
        <v>22756</v>
      </c>
      <c r="C16" s="7">
        <v>10283.2222</v>
      </c>
      <c r="D16" s="7">
        <v>10391.280769999999</v>
      </c>
      <c r="E16" s="8">
        <v>1.1000000000000001</v>
      </c>
      <c r="F16" s="8">
        <v>43.3</v>
      </c>
      <c r="G16" s="8">
        <v>42.3</v>
      </c>
      <c r="H16" s="9">
        <v>0.51691771600000003</v>
      </c>
    </row>
    <row r="17" spans="1:8" ht="23.45" customHeight="1">
      <c r="A17" s="111" t="s">
        <v>159</v>
      </c>
      <c r="B17" s="7">
        <v>19665</v>
      </c>
      <c r="C17" s="7">
        <v>9869.6232440000003</v>
      </c>
      <c r="D17" s="7">
        <v>9941.1217030000007</v>
      </c>
      <c r="E17" s="8">
        <v>0.7</v>
      </c>
      <c r="F17" s="8">
        <v>40.4</v>
      </c>
      <c r="G17" s="8">
        <v>40.200000000000003</v>
      </c>
      <c r="H17" s="9">
        <v>0.48385228400000002</v>
      </c>
    </row>
    <row r="18" spans="1:8" ht="23.45" customHeight="1">
      <c r="A18" s="212" t="s">
        <v>29</v>
      </c>
      <c r="B18" s="7">
        <v>103778</v>
      </c>
      <c r="C18" s="7">
        <v>11550.20002</v>
      </c>
      <c r="D18" s="7">
        <v>11840.820089999999</v>
      </c>
      <c r="E18" s="8">
        <v>2.5</v>
      </c>
      <c r="F18" s="8">
        <v>37.5</v>
      </c>
      <c r="G18" s="8">
        <v>36.5</v>
      </c>
      <c r="H18" s="9">
        <v>0.51307510000000001</v>
      </c>
    </row>
    <row r="19" spans="1:8" ht="23.45" customHeight="1">
      <c r="A19" s="111" t="s">
        <v>534</v>
      </c>
      <c r="B19" s="7">
        <v>24585</v>
      </c>
      <c r="C19" s="7">
        <v>10651.96831</v>
      </c>
      <c r="D19" s="7">
        <v>11379.121789999999</v>
      </c>
      <c r="E19" s="8">
        <v>6.8</v>
      </c>
      <c r="F19" s="8">
        <v>40.299999999999997</v>
      </c>
      <c r="G19" s="8">
        <v>39</v>
      </c>
      <c r="H19" s="9">
        <v>0.53031522099999995</v>
      </c>
    </row>
    <row r="20" spans="1:8" ht="23.45" customHeight="1">
      <c r="A20" s="111" t="s">
        <v>408</v>
      </c>
      <c r="B20" s="7">
        <v>37211</v>
      </c>
      <c r="C20" s="7">
        <v>12002.90969</v>
      </c>
      <c r="D20" s="7">
        <v>12164.92469</v>
      </c>
      <c r="E20" s="8">
        <v>1.3</v>
      </c>
      <c r="F20" s="8">
        <v>37.299999999999997</v>
      </c>
      <c r="G20" s="8">
        <v>36.4</v>
      </c>
      <c r="H20" s="9">
        <v>0.51872161800000005</v>
      </c>
    </row>
    <row r="21" spans="1:8" ht="23.45" customHeight="1">
      <c r="A21" s="111" t="s">
        <v>166</v>
      </c>
      <c r="B21" s="7">
        <v>14620</v>
      </c>
      <c r="C21" s="7">
        <v>11834.1672</v>
      </c>
      <c r="D21" s="7">
        <v>11792.652840000001</v>
      </c>
      <c r="E21" s="8">
        <v>-0.4</v>
      </c>
      <c r="F21" s="8">
        <v>35.200000000000003</v>
      </c>
      <c r="G21" s="8">
        <v>34.700000000000003</v>
      </c>
      <c r="H21" s="9">
        <v>0.48901252499999998</v>
      </c>
    </row>
    <row r="22" spans="1:8" ht="23.45" customHeight="1">
      <c r="A22" s="111" t="s">
        <v>154</v>
      </c>
      <c r="B22" s="7">
        <v>27362</v>
      </c>
      <c r="C22" s="7">
        <v>11593.80035</v>
      </c>
      <c r="D22" s="7">
        <v>11840.63012</v>
      </c>
      <c r="E22" s="8">
        <v>2.1</v>
      </c>
      <c r="F22" s="8">
        <v>36.5</v>
      </c>
      <c r="G22" s="8">
        <v>35.4</v>
      </c>
      <c r="H22" s="9">
        <v>0.50115022899999995</v>
      </c>
    </row>
    <row r="23" spans="1:8" ht="23.45" customHeight="1">
      <c r="A23" s="212" t="s">
        <v>535</v>
      </c>
      <c r="B23" s="7">
        <v>79812</v>
      </c>
      <c r="C23" s="7">
        <v>11841.48918</v>
      </c>
      <c r="D23" s="7">
        <v>12051.00532</v>
      </c>
      <c r="E23" s="8">
        <v>1.8</v>
      </c>
      <c r="F23" s="8">
        <v>38.5</v>
      </c>
      <c r="G23" s="8">
        <v>37.6</v>
      </c>
      <c r="H23" s="9">
        <v>0.53127037700000002</v>
      </c>
    </row>
    <row r="24" spans="1:8" ht="23.45" customHeight="1">
      <c r="A24" s="111" t="s">
        <v>535</v>
      </c>
      <c r="B24" s="7">
        <v>79812</v>
      </c>
      <c r="C24" s="7">
        <v>11841.48918</v>
      </c>
      <c r="D24" s="7">
        <v>12051.00532</v>
      </c>
      <c r="E24" s="8">
        <v>1.8</v>
      </c>
      <c r="F24" s="8">
        <v>38.5</v>
      </c>
      <c r="G24" s="8">
        <v>37.6</v>
      </c>
      <c r="H24" s="9">
        <v>0.53127037700000002</v>
      </c>
    </row>
    <row r="25" spans="1:8" ht="23.45" customHeight="1">
      <c r="A25" s="212" t="s">
        <v>32</v>
      </c>
      <c r="B25" s="7">
        <v>39608</v>
      </c>
      <c r="C25" s="7">
        <v>10589.999309999999</v>
      </c>
      <c r="D25" s="7">
        <v>10704.075140000001</v>
      </c>
      <c r="E25" s="8">
        <v>1.1000000000000001</v>
      </c>
      <c r="F25" s="8">
        <v>40.5</v>
      </c>
      <c r="G25" s="8">
        <v>39.200000000000003</v>
      </c>
      <c r="H25" s="9">
        <v>0.496500993</v>
      </c>
    </row>
    <row r="26" spans="1:8" ht="23.45" customHeight="1">
      <c r="A26" s="111" t="s">
        <v>150</v>
      </c>
      <c r="B26" s="7">
        <v>19967</v>
      </c>
      <c r="C26" s="7">
        <v>10244.18425</v>
      </c>
      <c r="D26" s="7">
        <v>10384.29501</v>
      </c>
      <c r="E26" s="8">
        <v>1.4</v>
      </c>
      <c r="F26" s="8">
        <v>41.5</v>
      </c>
      <c r="G26" s="8">
        <v>39.799999999999997</v>
      </c>
      <c r="H26" s="9">
        <v>0.49254392200000002</v>
      </c>
    </row>
    <row r="27" spans="1:8" ht="23.45" customHeight="1">
      <c r="A27" s="111" t="s">
        <v>147</v>
      </c>
      <c r="B27" s="7">
        <v>19641</v>
      </c>
      <c r="C27" s="7">
        <v>10947.08404</v>
      </c>
      <c r="D27" s="7">
        <v>11029.16295</v>
      </c>
      <c r="E27" s="8">
        <v>0.7</v>
      </c>
      <c r="F27" s="8">
        <v>39.5</v>
      </c>
      <c r="G27" s="8">
        <v>38.5</v>
      </c>
      <c r="H27" s="9">
        <v>0.499634623</v>
      </c>
    </row>
    <row r="28" spans="1:8" ht="23.45" customHeight="1">
      <c r="A28" s="103" t="s">
        <v>33</v>
      </c>
      <c r="B28" s="11">
        <v>13091</v>
      </c>
      <c r="C28" s="11">
        <v>10087.561</v>
      </c>
      <c r="D28" s="11">
        <v>10145.46004</v>
      </c>
      <c r="E28" s="12">
        <v>0.6</v>
      </c>
      <c r="F28" s="12">
        <v>43</v>
      </c>
      <c r="G28" s="12">
        <v>42.3</v>
      </c>
      <c r="H28" s="13">
        <v>0.50155463899999997</v>
      </c>
    </row>
  </sheetData>
  <mergeCells count="6">
    <mergeCell ref="A1:H1"/>
    <mergeCell ref="A3:A4"/>
    <mergeCell ref="B3:B4"/>
    <mergeCell ref="C3:E3"/>
    <mergeCell ref="F3:G3"/>
    <mergeCell ref="H3:H4"/>
  </mergeCells>
  <phoneticPr fontId="0" type="noConversion"/>
  <pageMargins left="0.47244094488188981" right="0.47244094488188981" top="0.78740157480314965" bottom="0.78740157480314965" header="0.51181102362204722" footer="0.51181102362204722"/>
  <pageSetup paperSize="9" scale="95" firstPageNumber="62" orientation="portrait" r:id="rId1"/>
  <headerFooter alignWithMargins="0">
    <oddFooter>&amp;C&amp;"Tahoma,Regular"&amp;9&amp;P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theme="6" tint="0.39997558519241921"/>
  </sheetPr>
  <dimension ref="A1:AR335"/>
  <sheetViews>
    <sheetView rightToLeft="1" workbookViewId="0">
      <selection sqref="A1:XFD1048576"/>
    </sheetView>
  </sheetViews>
  <sheetFormatPr defaultColWidth="9" defaultRowHeight="23.45" customHeight="1"/>
  <cols>
    <col min="1" max="1" width="19.625" style="16" customWidth="1"/>
    <col min="2" max="2" width="9" style="7"/>
    <col min="3" max="10" width="7.125" style="8" customWidth="1"/>
    <col min="11" max="11" width="7.125" style="55" customWidth="1"/>
    <col min="45" max="16384" width="9" style="10"/>
  </cols>
  <sheetData>
    <row r="1" spans="1:44" s="24" customFormat="1" ht="20.100000000000001" customHeight="1">
      <c r="A1" s="246" t="s">
        <v>547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</row>
    <row r="2" spans="1:44" s="24" customFormat="1" ht="20.100000000000001" customHeight="1">
      <c r="A2" s="56"/>
      <c r="B2" s="37"/>
      <c r="C2" s="38"/>
      <c r="D2" s="38"/>
      <c r="E2" s="38"/>
      <c r="F2" s="38"/>
      <c r="G2" s="38"/>
      <c r="H2" s="38"/>
      <c r="I2" s="38"/>
      <c r="J2" s="38"/>
      <c r="K2" s="38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</row>
    <row r="3" spans="1:44" s="71" customFormat="1" ht="20.100000000000001" customHeight="1">
      <c r="A3" s="270" t="s">
        <v>13</v>
      </c>
      <c r="B3" s="260" t="s">
        <v>138</v>
      </c>
      <c r="C3" s="267" t="s">
        <v>38</v>
      </c>
      <c r="D3" s="268"/>
      <c r="E3" s="268"/>
      <c r="F3" s="268"/>
      <c r="G3" s="268"/>
      <c r="H3" s="268"/>
      <c r="I3" s="268"/>
      <c r="J3" s="268"/>
      <c r="K3" s="269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</row>
    <row r="4" spans="1:44" s="71" customFormat="1" ht="50.1" customHeight="1">
      <c r="A4" s="271"/>
      <c r="B4" s="238"/>
      <c r="C4" s="67" t="s">
        <v>133</v>
      </c>
      <c r="D4" s="72" t="s">
        <v>65</v>
      </c>
      <c r="E4" s="72" t="s">
        <v>40</v>
      </c>
      <c r="F4" s="72" t="s">
        <v>41</v>
      </c>
      <c r="G4" s="72" t="s">
        <v>42</v>
      </c>
      <c r="H4" s="72" t="s">
        <v>43</v>
      </c>
      <c r="I4" s="72" t="s">
        <v>44</v>
      </c>
      <c r="J4" s="72" t="s">
        <v>45</v>
      </c>
      <c r="K4" s="72" t="s">
        <v>46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</row>
    <row r="5" spans="1:44" ht="24" customHeight="1">
      <c r="A5" s="212" t="s">
        <v>144</v>
      </c>
      <c r="B5" s="7">
        <v>372352</v>
      </c>
      <c r="C5" s="8">
        <v>100</v>
      </c>
      <c r="D5" s="8">
        <v>38.571835249999999</v>
      </c>
      <c r="E5" s="8">
        <v>0.71088647299999996</v>
      </c>
      <c r="F5" s="8">
        <v>17.876364299999999</v>
      </c>
      <c r="G5" s="8">
        <v>10.50753051</v>
      </c>
      <c r="H5" s="8">
        <v>20.560383720000001</v>
      </c>
      <c r="I5" s="8">
        <v>6.4763986769999997</v>
      </c>
      <c r="J5" s="8">
        <v>2.5548405810000001</v>
      </c>
      <c r="K5" s="55">
        <v>2.7417604849999999</v>
      </c>
    </row>
    <row r="6" spans="1:44" ht="24" customHeight="1">
      <c r="A6" s="213" t="s">
        <v>435</v>
      </c>
      <c r="B6" s="7">
        <v>334021</v>
      </c>
      <c r="C6" s="8">
        <v>100</v>
      </c>
      <c r="D6" s="8">
        <v>38.740677980000001</v>
      </c>
      <c r="E6" s="8">
        <v>0.72091275700000002</v>
      </c>
      <c r="F6" s="8">
        <v>18.06084049</v>
      </c>
      <c r="G6" s="8">
        <v>10.52299107</v>
      </c>
      <c r="H6" s="8">
        <v>20.343032319999999</v>
      </c>
      <c r="I6" s="8">
        <v>6.3561871859999997</v>
      </c>
      <c r="J6" s="8">
        <v>2.5142131779999999</v>
      </c>
      <c r="K6" s="55">
        <v>2.7411450180000001</v>
      </c>
    </row>
    <row r="7" spans="1:44" ht="24" customHeight="1">
      <c r="A7" s="213" t="s">
        <v>145</v>
      </c>
      <c r="B7" s="7">
        <v>289651</v>
      </c>
      <c r="C7" s="8">
        <v>100</v>
      </c>
      <c r="D7" s="8">
        <v>38.627520709999999</v>
      </c>
      <c r="E7" s="8">
        <v>0.72535568699999997</v>
      </c>
      <c r="F7" s="8">
        <v>17.87323365</v>
      </c>
      <c r="G7" s="8">
        <v>10.136681729999999</v>
      </c>
      <c r="H7" s="8">
        <v>20.219850789999999</v>
      </c>
      <c r="I7" s="8">
        <v>6.6797628869999999</v>
      </c>
      <c r="J7" s="8">
        <v>2.7091223580000001</v>
      </c>
      <c r="K7" s="55">
        <v>3.0284721960000001</v>
      </c>
    </row>
    <row r="8" spans="1:44" ht="24" customHeight="1">
      <c r="A8" s="56" t="s">
        <v>142</v>
      </c>
      <c r="B8" s="7">
        <v>27472</v>
      </c>
      <c r="C8" s="8">
        <v>100</v>
      </c>
      <c r="D8" s="8">
        <v>45.315230049999997</v>
      </c>
      <c r="E8" s="8">
        <v>0.79717530599999997</v>
      </c>
      <c r="F8" s="8">
        <v>19.09216657</v>
      </c>
      <c r="G8" s="8">
        <v>9.1984566099999991</v>
      </c>
      <c r="H8" s="8">
        <v>16.329353520000002</v>
      </c>
      <c r="I8" s="8">
        <v>4.9140943510000001</v>
      </c>
      <c r="J8" s="8">
        <v>1.9292370409999999</v>
      </c>
      <c r="K8" s="55">
        <v>2.4242865459999998</v>
      </c>
    </row>
    <row r="9" spans="1:44" ht="24" customHeight="1">
      <c r="A9" s="17" t="s">
        <v>127</v>
      </c>
      <c r="B9" s="7">
        <v>94618</v>
      </c>
      <c r="C9" s="8">
        <v>100</v>
      </c>
      <c r="D9" s="8">
        <v>38.34154178</v>
      </c>
      <c r="E9" s="8">
        <v>0.72607749099999996</v>
      </c>
      <c r="F9" s="8">
        <v>17.65943055</v>
      </c>
      <c r="G9" s="8">
        <v>10.072079309999999</v>
      </c>
      <c r="H9" s="8">
        <v>20.23610729</v>
      </c>
      <c r="I9" s="8">
        <v>6.7978608720000002</v>
      </c>
      <c r="J9" s="8">
        <v>2.7732566740000002</v>
      </c>
      <c r="K9" s="55">
        <v>3.3936460290000001</v>
      </c>
    </row>
    <row r="10" spans="1:44" ht="24" customHeight="1">
      <c r="A10" s="16" t="s">
        <v>128</v>
      </c>
      <c r="B10" s="7">
        <v>44358</v>
      </c>
      <c r="C10" s="8">
        <v>100</v>
      </c>
      <c r="D10" s="8">
        <v>38.20505884</v>
      </c>
      <c r="E10" s="8">
        <v>0.70562243599999996</v>
      </c>
      <c r="F10" s="8">
        <v>18.010279990000001</v>
      </c>
      <c r="G10" s="8">
        <v>10.435547140000001</v>
      </c>
      <c r="H10" s="8">
        <v>20.584787410000001</v>
      </c>
      <c r="I10" s="8">
        <v>6.5670228589999997</v>
      </c>
      <c r="J10" s="8">
        <v>2.6353758059999999</v>
      </c>
      <c r="K10" s="55">
        <v>2.8563055140000002</v>
      </c>
    </row>
    <row r="11" spans="1:44" ht="24" customHeight="1">
      <c r="A11" s="16" t="s">
        <v>118</v>
      </c>
      <c r="B11" s="7">
        <v>48771</v>
      </c>
      <c r="C11" s="8">
        <v>100</v>
      </c>
      <c r="D11" s="8">
        <v>37.071210350000001</v>
      </c>
      <c r="E11" s="8">
        <v>0.68893399799999999</v>
      </c>
      <c r="F11" s="8">
        <v>17.631379299999999</v>
      </c>
      <c r="G11" s="8">
        <v>10.54930184</v>
      </c>
      <c r="H11" s="8">
        <v>21.012486930000001</v>
      </c>
      <c r="I11" s="8">
        <v>7.092329458</v>
      </c>
      <c r="J11" s="8">
        <v>2.9443726799999999</v>
      </c>
      <c r="K11" s="55">
        <v>3.0099854420000001</v>
      </c>
    </row>
    <row r="12" spans="1:44" ht="24" customHeight="1">
      <c r="A12" s="16" t="s">
        <v>119</v>
      </c>
      <c r="B12" s="7">
        <v>49346</v>
      </c>
      <c r="C12" s="8">
        <v>100</v>
      </c>
      <c r="D12" s="8">
        <v>38.191545410000003</v>
      </c>
      <c r="E12" s="8">
        <v>0.81262919</v>
      </c>
      <c r="F12" s="8">
        <v>17.958902439999999</v>
      </c>
      <c r="G12" s="8">
        <v>10.173063669999999</v>
      </c>
      <c r="H12" s="8">
        <v>20.601467190000001</v>
      </c>
      <c r="I12" s="8">
        <v>6.8090625380000001</v>
      </c>
      <c r="J12" s="8">
        <v>2.6628298140000002</v>
      </c>
      <c r="K12" s="55">
        <v>2.7904997370000002</v>
      </c>
    </row>
    <row r="13" spans="1:44" ht="24" customHeight="1">
      <c r="A13" s="16" t="s">
        <v>120</v>
      </c>
      <c r="B13" s="7">
        <v>9343</v>
      </c>
      <c r="C13" s="8">
        <v>100</v>
      </c>
      <c r="D13" s="8">
        <v>37.086588890000002</v>
      </c>
      <c r="E13" s="8">
        <v>0.58867601400000003</v>
      </c>
      <c r="F13" s="8">
        <v>17.435513220000001</v>
      </c>
      <c r="G13" s="8">
        <v>10.20014984</v>
      </c>
      <c r="H13" s="8">
        <v>21.363587710000001</v>
      </c>
      <c r="I13" s="8">
        <v>7.4387241790000003</v>
      </c>
      <c r="J13" s="8">
        <v>2.943380071</v>
      </c>
      <c r="K13" s="55">
        <v>2.943380071</v>
      </c>
    </row>
    <row r="14" spans="1:44" ht="24" customHeight="1">
      <c r="A14" s="16" t="s">
        <v>129</v>
      </c>
      <c r="B14" s="7">
        <v>9066</v>
      </c>
      <c r="C14" s="8">
        <v>100</v>
      </c>
      <c r="D14" s="8">
        <v>36.565188620000001</v>
      </c>
      <c r="E14" s="8">
        <v>0.59563203200000003</v>
      </c>
      <c r="F14" s="8">
        <v>17.703507609999999</v>
      </c>
      <c r="G14" s="8">
        <v>9.8941098610000004</v>
      </c>
      <c r="H14" s="8">
        <v>22.104566510000002</v>
      </c>
      <c r="I14" s="8">
        <v>6.882859034</v>
      </c>
      <c r="J14" s="8">
        <v>3.1877343919999999</v>
      </c>
      <c r="K14" s="55">
        <v>3.0664019410000001</v>
      </c>
    </row>
    <row r="15" spans="1:44" ht="24" customHeight="1">
      <c r="A15" s="16" t="s">
        <v>130</v>
      </c>
      <c r="B15" s="7">
        <v>6677</v>
      </c>
      <c r="C15" s="8">
        <v>100</v>
      </c>
      <c r="D15" s="8">
        <v>37.516848879999998</v>
      </c>
      <c r="E15" s="8">
        <v>0.53916429499999996</v>
      </c>
      <c r="F15" s="8">
        <v>16.953721730000002</v>
      </c>
      <c r="G15" s="8">
        <v>9.8846787480000007</v>
      </c>
      <c r="H15" s="8">
        <v>20.802755730000001</v>
      </c>
      <c r="I15" s="8">
        <v>7.7130447809999998</v>
      </c>
      <c r="J15" s="8">
        <v>3.1451250559999999</v>
      </c>
      <c r="K15" s="55">
        <v>3.4446607760000001</v>
      </c>
    </row>
    <row r="16" spans="1:44" ht="24" customHeight="1">
      <c r="A16" s="213" t="s">
        <v>289</v>
      </c>
      <c r="B16" s="7">
        <v>44370</v>
      </c>
      <c r="C16" s="8">
        <v>100</v>
      </c>
      <c r="D16" s="8">
        <v>39.479377960000001</v>
      </c>
      <c r="E16" s="8">
        <v>0.69190894700000005</v>
      </c>
      <c r="F16" s="8">
        <v>19.2855533</v>
      </c>
      <c r="G16" s="8">
        <v>13.04485012</v>
      </c>
      <c r="H16" s="8">
        <v>21.14717151</v>
      </c>
      <c r="I16" s="8">
        <v>4.2438584629999996</v>
      </c>
      <c r="J16" s="8">
        <v>1.241830065</v>
      </c>
      <c r="K16" s="55">
        <v>0.86544962800000003</v>
      </c>
    </row>
    <row r="17" spans="1:11" ht="24" customHeight="1">
      <c r="A17" s="16" t="s">
        <v>118</v>
      </c>
      <c r="B17" s="7">
        <v>6260</v>
      </c>
      <c r="C17" s="8">
        <v>100</v>
      </c>
      <c r="D17" s="8">
        <v>38.067092649999999</v>
      </c>
      <c r="E17" s="8">
        <v>0.67092651800000003</v>
      </c>
      <c r="F17" s="8">
        <v>17.843450480000001</v>
      </c>
      <c r="G17" s="8">
        <v>13.05111821</v>
      </c>
      <c r="H17" s="8">
        <v>22.635782750000001</v>
      </c>
      <c r="I17" s="8">
        <v>4.904153355</v>
      </c>
      <c r="J17" s="8">
        <v>1.7252396169999999</v>
      </c>
      <c r="K17" s="55">
        <v>1.102236422</v>
      </c>
    </row>
    <row r="18" spans="1:11" ht="24" customHeight="1">
      <c r="A18" s="16" t="s">
        <v>119</v>
      </c>
      <c r="B18" s="7">
        <v>15585</v>
      </c>
      <c r="C18" s="8">
        <v>100</v>
      </c>
      <c r="D18" s="8">
        <v>38.594802690000002</v>
      </c>
      <c r="E18" s="8">
        <v>0.69939043999999995</v>
      </c>
      <c r="F18" s="8">
        <v>19.358357389999998</v>
      </c>
      <c r="G18" s="8">
        <v>13.32691691</v>
      </c>
      <c r="H18" s="8">
        <v>21.456528710000001</v>
      </c>
      <c r="I18" s="8">
        <v>4.3310875839999996</v>
      </c>
      <c r="J18" s="8">
        <v>1.2961180619999999</v>
      </c>
      <c r="K18" s="55">
        <v>0.93679820300000005</v>
      </c>
    </row>
    <row r="19" spans="1:11" ht="24" customHeight="1">
      <c r="A19" s="16" t="s">
        <v>120</v>
      </c>
      <c r="B19" s="7">
        <v>14509</v>
      </c>
      <c r="C19" s="8">
        <v>100</v>
      </c>
      <c r="D19" s="8">
        <v>39.279068160000001</v>
      </c>
      <c r="E19" s="8">
        <v>0.71679647099999999</v>
      </c>
      <c r="F19" s="8">
        <v>20.166793030000001</v>
      </c>
      <c r="G19" s="8">
        <v>13.31587291</v>
      </c>
      <c r="H19" s="8">
        <v>20.70439038</v>
      </c>
      <c r="I19" s="8">
        <v>4.0733337929999998</v>
      </c>
      <c r="J19" s="8">
        <v>0.98559514800000003</v>
      </c>
      <c r="K19" s="55">
        <v>0.75815011399999999</v>
      </c>
    </row>
    <row r="20" spans="1:11" ht="24" customHeight="1">
      <c r="A20" s="16" t="s">
        <v>129</v>
      </c>
      <c r="B20" s="7">
        <v>5253</v>
      </c>
      <c r="C20" s="8">
        <v>100</v>
      </c>
      <c r="D20" s="8">
        <v>42.889777270000003</v>
      </c>
      <c r="E20" s="8">
        <v>0.68532267300000005</v>
      </c>
      <c r="F20" s="8">
        <v>19.189034840000001</v>
      </c>
      <c r="G20" s="8">
        <v>11.574338470000001</v>
      </c>
      <c r="H20" s="8">
        <v>20.236055589999999</v>
      </c>
      <c r="I20" s="8">
        <v>3.540833809</v>
      </c>
      <c r="J20" s="8">
        <v>1.104130973</v>
      </c>
      <c r="K20" s="55">
        <v>0.78050637700000003</v>
      </c>
    </row>
    <row r="21" spans="1:11" ht="24" customHeight="1">
      <c r="A21" s="16" t="s">
        <v>130</v>
      </c>
      <c r="B21" s="7">
        <v>2763</v>
      </c>
      <c r="C21" s="8">
        <v>100</v>
      </c>
      <c r="D21" s="8">
        <v>42.23669924</v>
      </c>
      <c r="E21" s="8">
        <v>0.57908070899999997</v>
      </c>
      <c r="F21" s="8">
        <v>17.69815418</v>
      </c>
      <c r="G21" s="8">
        <v>12.812160690000001</v>
      </c>
      <c r="H21" s="8">
        <v>20.086862109999998</v>
      </c>
      <c r="I21" s="8">
        <v>4.4878754980000002</v>
      </c>
      <c r="J21" s="8">
        <v>1.4477017729999999</v>
      </c>
      <c r="K21" s="55">
        <v>0.65146579800000004</v>
      </c>
    </row>
    <row r="22" spans="1:11" ht="24" customHeight="1">
      <c r="A22" s="213" t="s">
        <v>436</v>
      </c>
      <c r="B22" s="7">
        <v>37242</v>
      </c>
      <c r="C22" s="8">
        <v>100</v>
      </c>
      <c r="D22" s="8">
        <v>36.985124319999997</v>
      </c>
      <c r="E22" s="8">
        <v>0.61489715899999997</v>
      </c>
      <c r="F22" s="8">
        <v>16.320283549999999</v>
      </c>
      <c r="G22" s="8">
        <v>10.39686376</v>
      </c>
      <c r="H22" s="8">
        <v>22.41018205</v>
      </c>
      <c r="I22" s="8">
        <v>7.550614897</v>
      </c>
      <c r="J22" s="8">
        <v>2.9294882119999999</v>
      </c>
      <c r="K22" s="55">
        <v>2.7925460499999999</v>
      </c>
    </row>
    <row r="23" spans="1:11" ht="24" customHeight="1">
      <c r="A23" s="16" t="s">
        <v>2</v>
      </c>
      <c r="B23" s="7">
        <v>24166</v>
      </c>
      <c r="C23" s="8">
        <v>100</v>
      </c>
      <c r="D23" s="8">
        <v>36.435487879999997</v>
      </c>
      <c r="E23" s="8">
        <v>0.62070677799999996</v>
      </c>
      <c r="F23" s="8">
        <v>15.972854420000001</v>
      </c>
      <c r="G23" s="8">
        <v>10.50649673</v>
      </c>
      <c r="H23" s="8">
        <v>22.870975749999999</v>
      </c>
      <c r="I23" s="8">
        <v>7.6884879579999996</v>
      </c>
      <c r="J23" s="8">
        <v>3.045601258</v>
      </c>
      <c r="K23" s="55">
        <v>2.8593892250000001</v>
      </c>
    </row>
    <row r="24" spans="1:11" ht="24" customHeight="1">
      <c r="A24" s="16" t="s">
        <v>3</v>
      </c>
      <c r="B24" s="7">
        <v>1255</v>
      </c>
      <c r="C24" s="8">
        <v>100</v>
      </c>
      <c r="D24" s="8">
        <v>40.159362549999997</v>
      </c>
      <c r="E24" s="8">
        <v>0.71713147399999999</v>
      </c>
      <c r="F24" s="8">
        <v>16.733067729999998</v>
      </c>
      <c r="G24" s="8">
        <v>8.525896414</v>
      </c>
      <c r="H24" s="8">
        <v>20.717131470000002</v>
      </c>
      <c r="I24" s="8">
        <v>8.0478087649999992</v>
      </c>
      <c r="J24" s="8">
        <v>2.2310756970000001</v>
      </c>
      <c r="K24" s="55">
        <v>2.868525896</v>
      </c>
    </row>
    <row r="25" spans="1:11" ht="24" customHeight="1">
      <c r="A25" s="16" t="s">
        <v>4</v>
      </c>
      <c r="B25" s="7">
        <v>5088</v>
      </c>
      <c r="C25" s="8">
        <v>100</v>
      </c>
      <c r="D25" s="8">
        <v>37.303459119999999</v>
      </c>
      <c r="E25" s="8">
        <v>0.58962264200000003</v>
      </c>
      <c r="F25" s="8">
        <v>16.80424528</v>
      </c>
      <c r="G25" s="8">
        <v>10.98663522</v>
      </c>
      <c r="H25" s="8">
        <v>21.99292453</v>
      </c>
      <c r="I25" s="8">
        <v>7.2720125790000001</v>
      </c>
      <c r="J25" s="8">
        <v>2.6336477989999998</v>
      </c>
      <c r="K25" s="55">
        <v>2.4174528300000002</v>
      </c>
    </row>
    <row r="26" spans="1:11" ht="24" customHeight="1">
      <c r="A26" s="16" t="s">
        <v>5</v>
      </c>
      <c r="B26" s="7">
        <v>123</v>
      </c>
      <c r="C26" s="8">
        <v>100</v>
      </c>
      <c r="D26" s="8">
        <v>43.089430890000003</v>
      </c>
      <c r="F26" s="8">
        <v>15.447154469999999</v>
      </c>
      <c r="G26" s="8">
        <v>9.7560975610000007</v>
      </c>
      <c r="H26" s="8">
        <v>17.886178860000001</v>
      </c>
      <c r="I26" s="8">
        <v>6.5040650409999996</v>
      </c>
      <c r="J26" s="8">
        <v>3.2520325200000002</v>
      </c>
      <c r="K26" s="55">
        <v>4.0650406500000003</v>
      </c>
    </row>
    <row r="27" spans="1:11" ht="24" customHeight="1">
      <c r="A27" s="10" t="s">
        <v>124</v>
      </c>
      <c r="B27" s="7">
        <v>3832</v>
      </c>
      <c r="C27" s="8">
        <v>100</v>
      </c>
      <c r="D27" s="8">
        <v>38.96137787</v>
      </c>
      <c r="E27" s="8">
        <v>0.600208768</v>
      </c>
      <c r="F27" s="8">
        <v>18.188935279999999</v>
      </c>
      <c r="G27" s="8">
        <v>9.6816283920000004</v>
      </c>
      <c r="H27" s="8">
        <v>20.694154489999999</v>
      </c>
      <c r="I27" s="8">
        <v>6.9415448849999999</v>
      </c>
      <c r="J27" s="8">
        <v>2.4530271400000001</v>
      </c>
      <c r="K27" s="55">
        <v>2.4791231730000001</v>
      </c>
    </row>
    <row r="28" spans="1:11" ht="24" customHeight="1">
      <c r="A28" s="16" t="s">
        <v>6</v>
      </c>
      <c r="B28" s="7">
        <v>2778</v>
      </c>
      <c r="C28" s="8">
        <v>100</v>
      </c>
      <c r="D28" s="8">
        <v>36.753059759999999</v>
      </c>
      <c r="E28" s="8">
        <v>0.611951044</v>
      </c>
      <c r="F28" s="8">
        <v>15.73074154</v>
      </c>
      <c r="G28" s="8">
        <v>10.22318215</v>
      </c>
      <c r="H28" s="8">
        <v>22.498200140000002</v>
      </c>
      <c r="I28" s="8">
        <v>7.5233981280000002</v>
      </c>
      <c r="J28" s="8">
        <v>3.4197264220000001</v>
      </c>
      <c r="K28" s="55">
        <v>3.2397408209999998</v>
      </c>
    </row>
    <row r="29" spans="1:11" ht="24" customHeight="1">
      <c r="A29" s="213" t="s">
        <v>7</v>
      </c>
      <c r="B29" s="7">
        <v>624</v>
      </c>
      <c r="C29" s="8">
        <v>100</v>
      </c>
      <c r="D29" s="8">
        <v>40.38461538</v>
      </c>
      <c r="E29" s="8">
        <v>0.96153846200000004</v>
      </c>
      <c r="F29" s="8">
        <v>15.38461538</v>
      </c>
      <c r="G29" s="8">
        <v>9.615384615</v>
      </c>
      <c r="H29" s="8">
        <v>24.679487179999999</v>
      </c>
      <c r="I29" s="8">
        <v>6.0897435900000003</v>
      </c>
      <c r="J29" s="8">
        <v>1.7628205130000001</v>
      </c>
      <c r="K29" s="55">
        <v>1.1217948719999999</v>
      </c>
    </row>
    <row r="30" spans="1:11" ht="24" customHeight="1">
      <c r="A30" s="213" t="s">
        <v>131</v>
      </c>
      <c r="B30" s="7">
        <v>380</v>
      </c>
      <c r="C30" s="8">
        <v>100</v>
      </c>
      <c r="D30" s="8">
        <v>42.368421050000002</v>
      </c>
      <c r="E30" s="8">
        <v>0.78947368399999995</v>
      </c>
      <c r="F30" s="8">
        <v>14.21052632</v>
      </c>
      <c r="G30" s="8">
        <v>10</v>
      </c>
      <c r="H30" s="8">
        <v>22.89473684</v>
      </c>
      <c r="I30" s="8">
        <v>7.6315789470000004</v>
      </c>
      <c r="J30" s="8">
        <v>1.8421052630000001</v>
      </c>
      <c r="K30" s="55">
        <v>0.26315789499999998</v>
      </c>
    </row>
    <row r="31" spans="1:11" ht="24" customHeight="1">
      <c r="A31" s="102" t="s">
        <v>125</v>
      </c>
      <c r="B31" s="7">
        <v>306</v>
      </c>
      <c r="C31" s="8">
        <v>100</v>
      </c>
      <c r="D31" s="8">
        <v>42.81045752</v>
      </c>
      <c r="E31" s="8">
        <v>0.98039215700000004</v>
      </c>
      <c r="F31" s="8">
        <v>13.39869281</v>
      </c>
      <c r="G31" s="8">
        <v>9.8039215689999999</v>
      </c>
      <c r="H31" s="8">
        <v>24.183006540000001</v>
      </c>
      <c r="I31" s="8">
        <v>7.5163398690000003</v>
      </c>
      <c r="J31" s="8">
        <v>1.3071895419999999</v>
      </c>
    </row>
    <row r="32" spans="1:11" ht="24" customHeight="1">
      <c r="A32" s="104" t="s">
        <v>8</v>
      </c>
      <c r="B32" s="11">
        <v>67</v>
      </c>
      <c r="C32" s="12">
        <v>100</v>
      </c>
      <c r="D32" s="12">
        <v>46.268656720000003</v>
      </c>
      <c r="E32" s="12">
        <v>1.4925373129999999</v>
      </c>
      <c r="F32" s="12">
        <v>4.4776119400000001</v>
      </c>
      <c r="G32" s="12">
        <v>5.9701492539999998</v>
      </c>
      <c r="H32" s="12">
        <v>20.89552239</v>
      </c>
      <c r="I32" s="12">
        <v>7.4626865670000004</v>
      </c>
      <c r="J32" s="12">
        <v>8.9552238810000002</v>
      </c>
      <c r="K32" s="58">
        <v>4.4776119400000001</v>
      </c>
    </row>
    <row r="33" spans="1:44" s="24" customFormat="1" ht="20.100000000000001" customHeight="1">
      <c r="A33" s="246" t="s">
        <v>66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</row>
    <row r="34" spans="1:44" s="24" customFormat="1" ht="10.5" customHeight="1">
      <c r="A34" s="17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</row>
    <row r="35" spans="1:44" s="71" customFormat="1" ht="20.100000000000001" customHeight="1">
      <c r="A35" s="219" t="s">
        <v>13</v>
      </c>
      <c r="B35" s="260" t="s">
        <v>138</v>
      </c>
      <c r="C35" s="267" t="s">
        <v>38</v>
      </c>
      <c r="D35" s="268"/>
      <c r="E35" s="268"/>
      <c r="F35" s="268"/>
      <c r="G35" s="268"/>
      <c r="H35" s="268"/>
      <c r="I35" s="268"/>
      <c r="J35" s="268"/>
      <c r="K35" s="269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</row>
    <row r="36" spans="1:44" s="71" customFormat="1" ht="50.1" customHeight="1">
      <c r="A36" s="221"/>
      <c r="B36" s="238"/>
      <c r="C36" s="67" t="s">
        <v>133</v>
      </c>
      <c r="D36" s="72" t="s">
        <v>65</v>
      </c>
      <c r="E36" s="72" t="s">
        <v>40</v>
      </c>
      <c r="F36" s="72" t="s">
        <v>41</v>
      </c>
      <c r="G36" s="72" t="s">
        <v>42</v>
      </c>
      <c r="H36" s="72" t="s">
        <v>43</v>
      </c>
      <c r="I36" s="72" t="s">
        <v>44</v>
      </c>
      <c r="J36" s="72" t="s">
        <v>45</v>
      </c>
      <c r="K36" s="72" t="s">
        <v>46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</row>
    <row r="37" spans="1:44" s="24" customFormat="1" ht="9.75" customHeight="1">
      <c r="A37" s="17"/>
      <c r="B37" s="37"/>
      <c r="C37" s="73"/>
      <c r="D37" s="73"/>
      <c r="E37" s="73"/>
      <c r="F37" s="73"/>
      <c r="G37" s="73"/>
      <c r="H37" s="73"/>
      <c r="I37" s="73"/>
      <c r="J37" s="73"/>
      <c r="K37" s="73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</row>
    <row r="38" spans="1:44" ht="18" customHeight="1">
      <c r="A38" s="212" t="s">
        <v>144</v>
      </c>
      <c r="B38" s="7">
        <v>372352</v>
      </c>
      <c r="C38" s="8">
        <v>100</v>
      </c>
      <c r="D38" s="8">
        <v>38.571835249999999</v>
      </c>
      <c r="E38" s="8">
        <v>0.71088647299999996</v>
      </c>
      <c r="F38" s="8">
        <v>17.876364299999999</v>
      </c>
      <c r="G38" s="8">
        <v>10.50753051</v>
      </c>
      <c r="H38" s="8">
        <v>20.560383720000001</v>
      </c>
      <c r="I38" s="8">
        <v>6.4763986769999997</v>
      </c>
      <c r="J38" s="8">
        <v>2.5548405810000001</v>
      </c>
      <c r="K38" s="55">
        <v>2.7417604849999999</v>
      </c>
    </row>
    <row r="39" spans="1:44" ht="23.1" customHeight="1">
      <c r="A39" s="213" t="s">
        <v>435</v>
      </c>
      <c r="B39" s="7">
        <v>334021</v>
      </c>
      <c r="C39" s="8">
        <v>100</v>
      </c>
      <c r="D39" s="8">
        <v>38.740677980000001</v>
      </c>
      <c r="E39" s="8">
        <v>0.72091275700000002</v>
      </c>
      <c r="F39" s="8">
        <v>18.06084049</v>
      </c>
      <c r="G39" s="8">
        <v>10.52299107</v>
      </c>
      <c r="H39" s="8">
        <v>20.343032319999999</v>
      </c>
      <c r="I39" s="8">
        <v>6.3561871859999997</v>
      </c>
      <c r="J39" s="8">
        <v>2.5142131779999999</v>
      </c>
      <c r="K39" s="55">
        <v>2.7411450180000001</v>
      </c>
    </row>
    <row r="40" spans="1:44" ht="23.1" customHeight="1">
      <c r="A40" s="213" t="s">
        <v>145</v>
      </c>
      <c r="B40" s="7">
        <v>289651</v>
      </c>
      <c r="C40" s="8">
        <v>100</v>
      </c>
      <c r="D40" s="8">
        <v>38.627520709999999</v>
      </c>
      <c r="E40" s="8">
        <v>0.72535568699999997</v>
      </c>
      <c r="F40" s="8">
        <v>17.87323365</v>
      </c>
      <c r="G40" s="8">
        <v>10.136681729999999</v>
      </c>
      <c r="H40" s="8">
        <v>20.219850789999999</v>
      </c>
      <c r="I40" s="8">
        <v>6.6797628869999999</v>
      </c>
      <c r="J40" s="8">
        <v>2.7091223580000001</v>
      </c>
      <c r="K40" s="55">
        <v>3.0284721960000001</v>
      </c>
    </row>
    <row r="41" spans="1:44" ht="18" customHeight="1">
      <c r="A41" s="110" t="s">
        <v>142</v>
      </c>
      <c r="B41" s="7">
        <v>27472</v>
      </c>
      <c r="C41" s="8">
        <v>100</v>
      </c>
      <c r="D41" s="8">
        <v>45.315230049999997</v>
      </c>
      <c r="E41" s="8">
        <v>0.79717530599999997</v>
      </c>
      <c r="F41" s="8">
        <v>19.09216657</v>
      </c>
      <c r="G41" s="8">
        <v>9.1984566099999991</v>
      </c>
      <c r="H41" s="8">
        <v>16.329353520000002</v>
      </c>
      <c r="I41" s="8">
        <v>4.9140943510000001</v>
      </c>
      <c r="J41" s="8">
        <v>1.9292370409999999</v>
      </c>
      <c r="K41" s="55">
        <v>2.4242865459999998</v>
      </c>
    </row>
    <row r="42" spans="1:44" ht="18" customHeight="1">
      <c r="A42" s="10" t="s">
        <v>0</v>
      </c>
      <c r="B42" s="7">
        <v>27472</v>
      </c>
      <c r="C42" s="8">
        <v>100</v>
      </c>
      <c r="D42" s="8">
        <v>45.315230049999997</v>
      </c>
      <c r="E42" s="8">
        <v>0.79717530599999997</v>
      </c>
      <c r="F42" s="8">
        <v>19.09216657</v>
      </c>
      <c r="G42" s="8">
        <v>9.1984566099999991</v>
      </c>
      <c r="H42" s="8">
        <v>16.329353520000002</v>
      </c>
      <c r="I42" s="8">
        <v>4.9140943510000001</v>
      </c>
      <c r="J42" s="8">
        <v>1.9292370409999999</v>
      </c>
      <c r="K42" s="55">
        <v>2.4242865459999998</v>
      </c>
    </row>
    <row r="43" spans="1:44" ht="18" customHeight="1">
      <c r="A43" s="213" t="s">
        <v>127</v>
      </c>
      <c r="B43" s="7">
        <v>94618</v>
      </c>
      <c r="C43" s="8">
        <v>100</v>
      </c>
      <c r="D43" s="8">
        <v>38.34154178</v>
      </c>
      <c r="E43" s="8">
        <v>0.72607749099999996</v>
      </c>
      <c r="F43" s="8">
        <v>17.65943055</v>
      </c>
      <c r="G43" s="8">
        <v>10.072079309999999</v>
      </c>
      <c r="H43" s="8">
        <v>20.23610729</v>
      </c>
      <c r="I43" s="8">
        <v>6.7978608720000002</v>
      </c>
      <c r="J43" s="8">
        <v>2.7732566740000002</v>
      </c>
      <c r="K43" s="55">
        <v>3.3936460290000001</v>
      </c>
    </row>
    <row r="44" spans="1:44" ht="18" customHeight="1">
      <c r="A44" s="10" t="s">
        <v>146</v>
      </c>
      <c r="B44" s="7">
        <v>7454</v>
      </c>
      <c r="C44" s="8">
        <v>100</v>
      </c>
      <c r="D44" s="8">
        <v>41.977461769999998</v>
      </c>
      <c r="E44" s="8">
        <v>0.80493694699999996</v>
      </c>
      <c r="F44" s="8">
        <v>18.862355780000001</v>
      </c>
      <c r="G44" s="8">
        <v>10.92031124</v>
      </c>
      <c r="H44" s="8">
        <v>18.16474376</v>
      </c>
      <c r="I44" s="8">
        <v>5.1515964580000002</v>
      </c>
      <c r="J44" s="8">
        <v>2.1464985240000001</v>
      </c>
      <c r="K44" s="55">
        <v>1.972095519</v>
      </c>
    </row>
    <row r="45" spans="1:44" ht="18" customHeight="1">
      <c r="A45" s="10" t="s">
        <v>147</v>
      </c>
      <c r="B45" s="7">
        <v>6013</v>
      </c>
      <c r="C45" s="8">
        <v>100</v>
      </c>
      <c r="D45" s="8">
        <v>41.110926329999998</v>
      </c>
      <c r="E45" s="8">
        <v>0.68185597899999995</v>
      </c>
      <c r="F45" s="8">
        <v>17.578579739999999</v>
      </c>
      <c r="G45" s="8">
        <v>9.5792449689999994</v>
      </c>
      <c r="H45" s="8">
        <v>19.62414768</v>
      </c>
      <c r="I45" s="8">
        <v>6.652253451</v>
      </c>
      <c r="J45" s="8">
        <v>2.1287211039999998</v>
      </c>
      <c r="K45" s="55">
        <v>2.6442707470000002</v>
      </c>
    </row>
    <row r="46" spans="1:44" ht="18" customHeight="1">
      <c r="A46" s="10" t="s">
        <v>151</v>
      </c>
      <c r="B46" s="7">
        <v>4289</v>
      </c>
      <c r="C46" s="8">
        <v>100</v>
      </c>
      <c r="D46" s="8">
        <v>47.260433669999998</v>
      </c>
      <c r="E46" s="8">
        <v>1.1424574489999999</v>
      </c>
      <c r="F46" s="8">
        <v>21.520167870000002</v>
      </c>
      <c r="G46" s="8">
        <v>8.8132431800000006</v>
      </c>
      <c r="H46" s="8">
        <v>14.618792259999999</v>
      </c>
      <c r="I46" s="8">
        <v>3.3341105149999999</v>
      </c>
      <c r="J46" s="8">
        <v>1.492189322</v>
      </c>
      <c r="K46" s="55">
        <v>1.8186057360000001</v>
      </c>
    </row>
    <row r="47" spans="1:44" ht="18" customHeight="1">
      <c r="A47" s="10" t="s">
        <v>1</v>
      </c>
      <c r="B47" s="7">
        <v>11621</v>
      </c>
      <c r="C47" s="8">
        <v>100</v>
      </c>
      <c r="D47" s="8">
        <v>41.425006449999998</v>
      </c>
      <c r="E47" s="8">
        <v>0.731434472</v>
      </c>
      <c r="F47" s="8">
        <v>17.253248429999999</v>
      </c>
      <c r="G47" s="8">
        <v>9.4570174680000001</v>
      </c>
      <c r="H47" s="8">
        <v>18.492384479999998</v>
      </c>
      <c r="I47" s="8">
        <v>6.4624386889999998</v>
      </c>
      <c r="J47" s="8">
        <v>2.7020049909999999</v>
      </c>
      <c r="K47" s="55">
        <v>3.47646502</v>
      </c>
    </row>
    <row r="48" spans="1:44" ht="18" customHeight="1">
      <c r="A48" s="10" t="s">
        <v>148</v>
      </c>
      <c r="B48" s="7">
        <v>9814</v>
      </c>
      <c r="C48" s="8">
        <v>100</v>
      </c>
      <c r="D48" s="8">
        <v>40.646015900000002</v>
      </c>
      <c r="E48" s="8">
        <v>0.72345628699999998</v>
      </c>
      <c r="F48" s="8">
        <v>18.351334829999999</v>
      </c>
      <c r="G48" s="8">
        <v>10.525779500000001</v>
      </c>
      <c r="H48" s="8">
        <v>19.64540452</v>
      </c>
      <c r="I48" s="8">
        <v>5.6348074180000003</v>
      </c>
      <c r="J48" s="8">
        <v>2.170368861</v>
      </c>
      <c r="K48" s="55">
        <v>2.3028326880000001</v>
      </c>
    </row>
    <row r="49" spans="1:11" ht="18" customHeight="1">
      <c r="A49" s="10" t="s">
        <v>408</v>
      </c>
      <c r="B49" s="7">
        <v>10411</v>
      </c>
      <c r="C49" s="8">
        <v>100</v>
      </c>
      <c r="D49" s="8">
        <v>36.28854097</v>
      </c>
      <c r="E49" s="8">
        <v>0.89328594800000005</v>
      </c>
      <c r="F49" s="8">
        <v>17.836903280000001</v>
      </c>
      <c r="G49" s="8">
        <v>9.4995677650000001</v>
      </c>
      <c r="H49" s="8">
        <v>21.77504562</v>
      </c>
      <c r="I49" s="8">
        <v>7.2999711840000003</v>
      </c>
      <c r="J49" s="8">
        <v>2.9776198250000001</v>
      </c>
      <c r="K49" s="55">
        <v>3.4290654119999999</v>
      </c>
    </row>
    <row r="50" spans="1:11" ht="18" customHeight="1">
      <c r="A50" s="10" t="s">
        <v>149</v>
      </c>
      <c r="B50" s="7">
        <v>12342</v>
      </c>
      <c r="C50" s="8">
        <v>100</v>
      </c>
      <c r="D50" s="8">
        <v>34.491978609999997</v>
      </c>
      <c r="E50" s="8">
        <v>0.75352454999999996</v>
      </c>
      <c r="F50" s="8">
        <v>17.979257820000001</v>
      </c>
      <c r="G50" s="8">
        <v>11.05979582</v>
      </c>
      <c r="H50" s="8">
        <v>21.868416790000001</v>
      </c>
      <c r="I50" s="8">
        <v>7.7053962079999998</v>
      </c>
      <c r="J50" s="8">
        <v>2.8520499109999999</v>
      </c>
      <c r="K50" s="55">
        <v>3.2895802949999999</v>
      </c>
    </row>
    <row r="51" spans="1:11" ht="18" customHeight="1">
      <c r="A51" s="10" t="s">
        <v>617</v>
      </c>
      <c r="B51" s="7">
        <v>32674</v>
      </c>
      <c r="C51" s="8">
        <v>100</v>
      </c>
      <c r="D51" s="8">
        <v>36.151068129999999</v>
      </c>
      <c r="E51" s="8">
        <v>0.59680479900000005</v>
      </c>
      <c r="F51" s="8">
        <v>16.65238416</v>
      </c>
      <c r="G51" s="8">
        <v>10.02632062</v>
      </c>
      <c r="H51" s="8">
        <v>21.249311380000002</v>
      </c>
      <c r="I51" s="8">
        <v>7.6207382020000001</v>
      </c>
      <c r="J51" s="8">
        <v>3.314562037</v>
      </c>
      <c r="K51" s="55">
        <v>4.3888106750000002</v>
      </c>
    </row>
    <row r="52" spans="1:11" ht="18" customHeight="1">
      <c r="A52" s="213" t="s">
        <v>128</v>
      </c>
      <c r="B52" s="7">
        <v>44358</v>
      </c>
      <c r="C52" s="8">
        <v>100</v>
      </c>
      <c r="D52" s="8">
        <v>38.20505884</v>
      </c>
      <c r="E52" s="8">
        <v>0.70562243599999996</v>
      </c>
      <c r="F52" s="8">
        <v>18.010279990000001</v>
      </c>
      <c r="G52" s="8">
        <v>10.435547140000001</v>
      </c>
      <c r="H52" s="8">
        <v>20.584787410000001</v>
      </c>
      <c r="I52" s="8">
        <v>6.5670228589999997</v>
      </c>
      <c r="J52" s="8">
        <v>2.6353758059999999</v>
      </c>
      <c r="K52" s="55">
        <v>2.8563055140000002</v>
      </c>
    </row>
    <row r="53" spans="1:11" ht="18" customHeight="1">
      <c r="A53" s="10" t="s">
        <v>150</v>
      </c>
      <c r="B53" s="7">
        <v>5044</v>
      </c>
      <c r="C53" s="8">
        <v>100</v>
      </c>
      <c r="D53" s="8">
        <v>41.494845359999999</v>
      </c>
      <c r="E53" s="8">
        <v>0.71371927000000002</v>
      </c>
      <c r="F53" s="8">
        <v>19.349722440000001</v>
      </c>
      <c r="G53" s="8">
        <v>10.74544013</v>
      </c>
      <c r="H53" s="8">
        <v>18.576526569999999</v>
      </c>
      <c r="I53" s="8">
        <v>5.4520222049999996</v>
      </c>
      <c r="J53" s="8">
        <v>1.863600317</v>
      </c>
      <c r="K53" s="55">
        <v>1.8041237109999999</v>
      </c>
    </row>
    <row r="54" spans="1:11" ht="18" customHeight="1">
      <c r="A54" s="10" t="s">
        <v>156</v>
      </c>
      <c r="B54" s="7">
        <v>2954</v>
      </c>
      <c r="C54" s="8">
        <v>100</v>
      </c>
      <c r="D54" s="8">
        <v>46.039268790000001</v>
      </c>
      <c r="E54" s="8">
        <v>0.88016249199999996</v>
      </c>
      <c r="F54" s="8">
        <v>21.970209879999999</v>
      </c>
      <c r="G54" s="8">
        <v>8.9370345289999999</v>
      </c>
      <c r="H54" s="8">
        <v>14.82735274</v>
      </c>
      <c r="I54" s="8">
        <v>3.8253215979999999</v>
      </c>
      <c r="J54" s="8">
        <v>1.929587001</v>
      </c>
      <c r="K54" s="55">
        <v>1.5910629650000001</v>
      </c>
    </row>
    <row r="55" spans="1:11" ht="18" customHeight="1">
      <c r="A55" s="10" t="s">
        <v>152</v>
      </c>
      <c r="B55" s="7">
        <v>5872</v>
      </c>
      <c r="C55" s="8">
        <v>100</v>
      </c>
      <c r="D55" s="8">
        <v>42.30245232</v>
      </c>
      <c r="E55" s="8">
        <v>0.74931880100000003</v>
      </c>
      <c r="F55" s="8">
        <v>18.681880110000002</v>
      </c>
      <c r="G55" s="8">
        <v>11.086512259999999</v>
      </c>
      <c r="H55" s="8">
        <v>19.039509540000001</v>
      </c>
      <c r="I55" s="8">
        <v>4.9897820160000004</v>
      </c>
      <c r="J55" s="8">
        <v>1.5667574929999999</v>
      </c>
      <c r="K55" s="55">
        <v>1.583787466</v>
      </c>
    </row>
    <row r="56" spans="1:11" ht="18" customHeight="1">
      <c r="A56" s="10" t="s">
        <v>153</v>
      </c>
      <c r="B56" s="7">
        <v>9984</v>
      </c>
      <c r="C56" s="8">
        <v>100</v>
      </c>
      <c r="D56" s="8">
        <v>36.708733969999997</v>
      </c>
      <c r="E56" s="8">
        <v>0.56089743599999997</v>
      </c>
      <c r="F56" s="8">
        <v>18.589743590000001</v>
      </c>
      <c r="G56" s="8">
        <v>11.29807692</v>
      </c>
      <c r="H56" s="8">
        <v>21.834935900000001</v>
      </c>
      <c r="I56" s="8">
        <v>6.280048077</v>
      </c>
      <c r="J56" s="8">
        <v>2.3036858969999998</v>
      </c>
      <c r="K56" s="55">
        <v>2.4238782049999998</v>
      </c>
    </row>
    <row r="57" spans="1:11" ht="18" customHeight="1">
      <c r="A57" s="10" t="s">
        <v>160</v>
      </c>
      <c r="B57" s="7">
        <v>5513</v>
      </c>
      <c r="C57" s="8">
        <v>100</v>
      </c>
      <c r="D57" s="8">
        <v>35.479775080000003</v>
      </c>
      <c r="E57" s="8">
        <v>0.87066932699999999</v>
      </c>
      <c r="F57" s="8">
        <v>16.343188829999999</v>
      </c>
      <c r="G57" s="8">
        <v>9.9582804280000001</v>
      </c>
      <c r="H57" s="8">
        <v>21.621621619999999</v>
      </c>
      <c r="I57" s="8">
        <v>8.5253038270000001</v>
      </c>
      <c r="J57" s="8">
        <v>3.5552330849999998</v>
      </c>
      <c r="K57" s="55">
        <v>3.6459278070000001</v>
      </c>
    </row>
    <row r="58" spans="1:11" ht="18" customHeight="1">
      <c r="A58" s="10" t="s">
        <v>154</v>
      </c>
      <c r="B58" s="7">
        <v>5564</v>
      </c>
      <c r="C58" s="8">
        <v>100</v>
      </c>
      <c r="D58" s="8">
        <v>36.179007910000003</v>
      </c>
      <c r="E58" s="8">
        <v>0.82674334999999999</v>
      </c>
      <c r="F58" s="8">
        <v>17.631200580000002</v>
      </c>
      <c r="G58" s="8">
        <v>9.7951114310000005</v>
      </c>
      <c r="H58" s="8">
        <v>21.423436379999998</v>
      </c>
      <c r="I58" s="8">
        <v>7.2250179729999999</v>
      </c>
      <c r="J58" s="8">
        <v>3.2710280370000002</v>
      </c>
      <c r="K58" s="55">
        <v>3.6484543490000001</v>
      </c>
    </row>
    <row r="59" spans="1:11" ht="18" customHeight="1">
      <c r="A59" s="17" t="s">
        <v>155</v>
      </c>
      <c r="B59" s="7">
        <v>9427</v>
      </c>
      <c r="C59" s="8">
        <v>100</v>
      </c>
      <c r="D59" s="8">
        <v>35.812029279999997</v>
      </c>
      <c r="E59" s="8">
        <v>0.60464622899999998</v>
      </c>
      <c r="F59" s="8">
        <v>16.219369889999999</v>
      </c>
      <c r="G59" s="8">
        <v>10.07743715</v>
      </c>
      <c r="H59" s="8">
        <v>22.00063647</v>
      </c>
      <c r="I59" s="8">
        <v>7.7755383470000003</v>
      </c>
      <c r="J59" s="8">
        <v>3.3732894880000002</v>
      </c>
      <c r="K59" s="55">
        <v>4.1370531450000003</v>
      </c>
    </row>
    <row r="60" spans="1:11" ht="18" customHeight="1">
      <c r="A60" s="213" t="s">
        <v>118</v>
      </c>
      <c r="B60" s="7">
        <v>48771</v>
      </c>
      <c r="C60" s="8">
        <v>100</v>
      </c>
      <c r="D60" s="8">
        <v>37.071210350000001</v>
      </c>
      <c r="E60" s="8">
        <v>0.68893399799999999</v>
      </c>
      <c r="F60" s="8">
        <v>17.631379299999999</v>
      </c>
      <c r="G60" s="8">
        <v>10.54930184</v>
      </c>
      <c r="H60" s="8">
        <v>21.012486930000001</v>
      </c>
      <c r="I60" s="8">
        <v>7.092329458</v>
      </c>
      <c r="J60" s="8">
        <v>2.9443726799999999</v>
      </c>
      <c r="K60" s="55">
        <v>3.0099854420000001</v>
      </c>
    </row>
    <row r="61" spans="1:11" ht="18" customHeight="1">
      <c r="A61" s="17" t="s">
        <v>170</v>
      </c>
      <c r="B61" s="7">
        <v>2888</v>
      </c>
      <c r="C61" s="8">
        <v>100</v>
      </c>
      <c r="D61" s="8">
        <v>30.436288090000001</v>
      </c>
      <c r="E61" s="8">
        <v>0.62326869799999995</v>
      </c>
      <c r="F61" s="8">
        <v>16.966759</v>
      </c>
      <c r="G61" s="8">
        <v>13.538781159999999</v>
      </c>
      <c r="H61" s="8">
        <v>27.216066479999999</v>
      </c>
      <c r="I61" s="8">
        <v>7.0290858729999997</v>
      </c>
      <c r="J61" s="8">
        <v>2.6662049859999999</v>
      </c>
      <c r="K61" s="55">
        <v>1.5235457059999999</v>
      </c>
    </row>
    <row r="62" spans="1:11" ht="18" customHeight="1">
      <c r="A62" s="17" t="s">
        <v>172</v>
      </c>
      <c r="B62" s="7">
        <v>1042</v>
      </c>
      <c r="C62" s="8">
        <v>100</v>
      </c>
      <c r="D62" s="8">
        <v>48.848368520000001</v>
      </c>
      <c r="E62" s="8">
        <v>0.47984644900000001</v>
      </c>
      <c r="F62" s="8">
        <v>27.543186179999999</v>
      </c>
      <c r="G62" s="8">
        <v>8.5412667950000003</v>
      </c>
      <c r="H62" s="8">
        <v>11.03646833</v>
      </c>
      <c r="I62" s="8">
        <v>1.8234165069999999</v>
      </c>
      <c r="J62" s="8">
        <v>1.1516314780000001</v>
      </c>
      <c r="K62" s="55">
        <v>0.57581573900000005</v>
      </c>
    </row>
    <row r="63" spans="1:11" ht="18" customHeight="1">
      <c r="A63" s="17" t="s">
        <v>157</v>
      </c>
      <c r="B63" s="7">
        <v>3601</v>
      </c>
      <c r="C63" s="8">
        <v>100</v>
      </c>
      <c r="D63" s="8">
        <v>33.185226329999999</v>
      </c>
      <c r="E63" s="8">
        <v>0.52763121400000002</v>
      </c>
      <c r="F63" s="8">
        <v>15.10691475</v>
      </c>
      <c r="G63" s="8">
        <v>10.6081644</v>
      </c>
      <c r="H63" s="8">
        <v>22.743682310000001</v>
      </c>
      <c r="I63" s="8">
        <v>9.2196612049999995</v>
      </c>
      <c r="J63" s="8">
        <v>4.3043598999999997</v>
      </c>
      <c r="K63" s="55">
        <v>4.3043598999999997</v>
      </c>
    </row>
    <row r="64" spans="1:11" ht="18" customHeight="1">
      <c r="A64" s="28" t="s">
        <v>158</v>
      </c>
      <c r="B64" s="7">
        <v>3632</v>
      </c>
      <c r="C64" s="8">
        <v>100</v>
      </c>
      <c r="D64" s="8">
        <v>32.874449339999998</v>
      </c>
      <c r="E64" s="8">
        <v>0.82599118900000001</v>
      </c>
      <c r="F64" s="8">
        <v>16.299559469999998</v>
      </c>
      <c r="G64" s="8">
        <v>9.6916299559999999</v>
      </c>
      <c r="H64" s="8">
        <v>22.439427309999999</v>
      </c>
      <c r="I64" s="8">
        <v>8.8656387670000001</v>
      </c>
      <c r="J64" s="8">
        <v>4.5154185020000002</v>
      </c>
      <c r="K64" s="55">
        <v>4.4878854629999996</v>
      </c>
    </row>
    <row r="65" spans="1:11" ht="18" customHeight="1">
      <c r="A65" s="17" t="s">
        <v>609</v>
      </c>
      <c r="B65" s="7">
        <v>5978</v>
      </c>
      <c r="C65" s="8">
        <v>100</v>
      </c>
      <c r="D65" s="8">
        <v>36.316493809999997</v>
      </c>
      <c r="E65" s="8">
        <v>0.58548009400000001</v>
      </c>
      <c r="F65" s="8">
        <v>17.196386749999999</v>
      </c>
      <c r="G65" s="8">
        <v>10.103713620000001</v>
      </c>
      <c r="H65" s="8">
        <v>20.809635329999999</v>
      </c>
      <c r="I65" s="8">
        <v>7.2599531620000004</v>
      </c>
      <c r="J65" s="8">
        <v>3.144864503</v>
      </c>
      <c r="K65" s="55">
        <v>4.5834727329999998</v>
      </c>
    </row>
    <row r="66" spans="1:11" ht="18" customHeight="1">
      <c r="A66" s="17" t="s">
        <v>159</v>
      </c>
      <c r="B66" s="7">
        <v>4157</v>
      </c>
      <c r="C66" s="8">
        <v>100</v>
      </c>
      <c r="D66" s="8">
        <v>40.918931919999999</v>
      </c>
      <c r="E66" s="8">
        <v>0.86600914100000004</v>
      </c>
      <c r="F66" s="8">
        <v>19.364926629999999</v>
      </c>
      <c r="G66" s="8">
        <v>9.8147702670000001</v>
      </c>
      <c r="H66" s="8">
        <v>19.5333173</v>
      </c>
      <c r="I66" s="8">
        <v>5.701226846</v>
      </c>
      <c r="J66" s="8">
        <v>2.1169112339999998</v>
      </c>
      <c r="K66" s="55">
        <v>1.6839066629999999</v>
      </c>
    </row>
    <row r="67" spans="1:11" ht="18" customHeight="1">
      <c r="A67" s="17" t="s">
        <v>161</v>
      </c>
      <c r="B67" s="7">
        <v>2255</v>
      </c>
      <c r="C67" s="8">
        <v>100</v>
      </c>
      <c r="D67" s="8">
        <v>40.221729490000001</v>
      </c>
      <c r="E67" s="8">
        <v>0.88691796000000001</v>
      </c>
      <c r="F67" s="8">
        <v>20.177383590000002</v>
      </c>
      <c r="G67" s="8">
        <v>11.973392459999999</v>
      </c>
      <c r="H67" s="8">
        <v>18.93569845</v>
      </c>
      <c r="I67" s="8">
        <v>5.0554323730000004</v>
      </c>
      <c r="J67" s="8">
        <v>1.1973392460000001</v>
      </c>
      <c r="K67" s="55">
        <v>1.55210643</v>
      </c>
    </row>
    <row r="68" spans="1:11" ht="18" customHeight="1">
      <c r="A68" s="17" t="s">
        <v>162</v>
      </c>
      <c r="B68" s="7">
        <v>1173</v>
      </c>
      <c r="C68" s="8">
        <v>100</v>
      </c>
      <c r="D68" s="8">
        <v>63.341858479999999</v>
      </c>
      <c r="E68" s="8">
        <v>1.6197783459999999</v>
      </c>
      <c r="F68" s="8">
        <v>20.630861039999999</v>
      </c>
      <c r="G68" s="8">
        <v>4.6035805630000004</v>
      </c>
      <c r="H68" s="8">
        <v>7.4168797949999998</v>
      </c>
      <c r="I68" s="8">
        <v>1.4492753620000001</v>
      </c>
      <c r="J68" s="8">
        <v>0.68201193500000001</v>
      </c>
      <c r="K68" s="55">
        <v>0.25575447600000001</v>
      </c>
    </row>
    <row r="69" spans="1:11" ht="18" customHeight="1">
      <c r="A69" s="17" t="s">
        <v>163</v>
      </c>
      <c r="B69" s="7">
        <v>3874</v>
      </c>
      <c r="C69" s="8">
        <v>100</v>
      </c>
      <c r="D69" s="8">
        <v>32.601961799999998</v>
      </c>
      <c r="E69" s="8">
        <v>0.64532782700000002</v>
      </c>
      <c r="F69" s="8">
        <v>16.623644809999998</v>
      </c>
      <c r="G69" s="8">
        <v>10.55756324</v>
      </c>
      <c r="H69" s="8">
        <v>21.863706759999999</v>
      </c>
      <c r="I69" s="8">
        <v>9.0604026849999997</v>
      </c>
      <c r="J69" s="8">
        <v>4.491481673</v>
      </c>
      <c r="K69" s="55">
        <v>4.1559112029999996</v>
      </c>
    </row>
    <row r="70" spans="1:11" ht="18" customHeight="1">
      <c r="A70" s="17" t="s">
        <v>610</v>
      </c>
      <c r="B70" s="7">
        <v>2276</v>
      </c>
      <c r="C70" s="8">
        <v>100</v>
      </c>
      <c r="D70" s="8">
        <v>39.235500879999996</v>
      </c>
      <c r="E70" s="8">
        <v>0.79086115999999995</v>
      </c>
      <c r="F70" s="8">
        <v>18.365553599999998</v>
      </c>
      <c r="G70" s="8">
        <v>9.4024604570000001</v>
      </c>
      <c r="H70" s="8">
        <v>19.68365554</v>
      </c>
      <c r="I70" s="8">
        <v>7.644991213</v>
      </c>
      <c r="J70" s="8">
        <v>2.5922671350000002</v>
      </c>
      <c r="K70" s="55">
        <v>2.2847100180000002</v>
      </c>
    </row>
    <row r="71" spans="1:11" ht="18" customHeight="1">
      <c r="A71" s="17" t="s">
        <v>188</v>
      </c>
      <c r="B71" s="7">
        <v>2207</v>
      </c>
      <c r="C71" s="8">
        <v>100</v>
      </c>
      <c r="D71" s="8">
        <v>31.671952879999999</v>
      </c>
      <c r="E71" s="8">
        <v>0.63434526499999999</v>
      </c>
      <c r="F71" s="8">
        <v>15.949252380000001</v>
      </c>
      <c r="G71" s="8">
        <v>10.738559130000001</v>
      </c>
      <c r="H71" s="8">
        <v>24.784775710000002</v>
      </c>
      <c r="I71" s="8">
        <v>8.9261440870000008</v>
      </c>
      <c r="J71" s="8">
        <v>2.9904848209999999</v>
      </c>
      <c r="K71" s="55">
        <v>4.3044857270000003</v>
      </c>
    </row>
    <row r="72" spans="1:11" ht="18" customHeight="1">
      <c r="A72" s="17" t="s">
        <v>192</v>
      </c>
      <c r="B72" s="7">
        <v>1718</v>
      </c>
      <c r="C72" s="8">
        <v>100</v>
      </c>
      <c r="D72" s="8">
        <v>44.237485450000001</v>
      </c>
      <c r="E72" s="8">
        <v>0.64027939499999997</v>
      </c>
      <c r="F72" s="8">
        <v>16.00698487</v>
      </c>
      <c r="G72" s="8">
        <v>10.651920840000001</v>
      </c>
      <c r="H72" s="8">
        <v>19.732246799999999</v>
      </c>
      <c r="I72" s="8">
        <v>4.9476135040000004</v>
      </c>
      <c r="J72" s="8">
        <v>1.688009313</v>
      </c>
      <c r="K72" s="55">
        <v>2.0954598369999999</v>
      </c>
    </row>
    <row r="73" spans="1:11" ht="18" customHeight="1">
      <c r="A73" s="10" t="s">
        <v>164</v>
      </c>
      <c r="B73" s="7">
        <v>2062</v>
      </c>
      <c r="C73" s="8">
        <v>100</v>
      </c>
      <c r="D73" s="8">
        <v>37.924345299999999</v>
      </c>
      <c r="E73" s="8">
        <v>0.67895247299999995</v>
      </c>
      <c r="F73" s="8">
        <v>19.05916586</v>
      </c>
      <c r="G73" s="8">
        <v>11.1057226</v>
      </c>
      <c r="H73" s="8">
        <v>21.677982539999999</v>
      </c>
      <c r="I73" s="8">
        <v>5.8680892340000002</v>
      </c>
      <c r="J73" s="8">
        <v>2.13385063</v>
      </c>
      <c r="K73" s="55">
        <v>1.5518913679999999</v>
      </c>
    </row>
    <row r="74" spans="1:11" ht="18" customHeight="1">
      <c r="A74" s="10" t="s">
        <v>165</v>
      </c>
      <c r="B74" s="7">
        <v>1723</v>
      </c>
      <c r="C74" s="8">
        <v>100</v>
      </c>
      <c r="D74" s="8">
        <v>38.76958793</v>
      </c>
      <c r="E74" s="8">
        <v>0.63842135799999999</v>
      </c>
      <c r="F74" s="8">
        <v>19.849100409999998</v>
      </c>
      <c r="G74" s="8">
        <v>9.9825885079999992</v>
      </c>
      <c r="H74" s="8">
        <v>20.31340685</v>
      </c>
      <c r="I74" s="8">
        <v>7.0226349389999996</v>
      </c>
      <c r="J74" s="8">
        <v>2.1474172949999999</v>
      </c>
      <c r="K74" s="55">
        <v>1.276842716</v>
      </c>
    </row>
    <row r="75" spans="1:11" ht="18" customHeight="1">
      <c r="A75" s="10" t="s">
        <v>202</v>
      </c>
      <c r="B75" s="7">
        <v>2498</v>
      </c>
      <c r="C75" s="8">
        <v>100</v>
      </c>
      <c r="D75" s="8">
        <v>36.46917534</v>
      </c>
      <c r="E75" s="8">
        <v>0.60048038400000003</v>
      </c>
      <c r="F75" s="8">
        <v>17.774219380000002</v>
      </c>
      <c r="G75" s="8">
        <v>11.0888711</v>
      </c>
      <c r="H75" s="8">
        <v>21.05684548</v>
      </c>
      <c r="I75" s="8">
        <v>7.7261809450000003</v>
      </c>
      <c r="J75" s="8">
        <v>2.762209768</v>
      </c>
      <c r="K75" s="55">
        <v>2.5220176140000001</v>
      </c>
    </row>
    <row r="76" spans="1:11" ht="18" customHeight="1">
      <c r="A76" s="17" t="s">
        <v>166</v>
      </c>
      <c r="B76" s="7">
        <v>2901</v>
      </c>
      <c r="C76" s="8">
        <v>100</v>
      </c>
      <c r="D76" s="8">
        <v>37.159600140000002</v>
      </c>
      <c r="E76" s="8">
        <v>0.65494657000000001</v>
      </c>
      <c r="F76" s="8">
        <v>18.476387450000001</v>
      </c>
      <c r="G76" s="8">
        <v>13.02998966</v>
      </c>
      <c r="H76" s="8">
        <v>22.440537750000001</v>
      </c>
      <c r="I76" s="8">
        <v>5.2051016890000001</v>
      </c>
      <c r="J76" s="8">
        <v>1.79248535</v>
      </c>
      <c r="K76" s="55">
        <v>1.240951396</v>
      </c>
    </row>
    <row r="77" spans="1:11" ht="18" customHeight="1">
      <c r="A77" s="17" t="s">
        <v>167</v>
      </c>
      <c r="B77" s="7">
        <v>4786</v>
      </c>
      <c r="C77" s="8">
        <v>100</v>
      </c>
      <c r="D77" s="8">
        <v>36.084412870000001</v>
      </c>
      <c r="E77" s="8">
        <v>0.56414542400000001</v>
      </c>
      <c r="F77" s="8">
        <v>15.71249478</v>
      </c>
      <c r="G77" s="8">
        <v>10.363560379999999</v>
      </c>
      <c r="H77" s="8">
        <v>20.64354367</v>
      </c>
      <c r="I77" s="8">
        <v>8.1069786879999999</v>
      </c>
      <c r="J77" s="8">
        <v>3.9072294190000001</v>
      </c>
      <c r="K77" s="55">
        <v>4.6176347680000003</v>
      </c>
    </row>
    <row r="78" spans="1:11" ht="18" customHeight="1">
      <c r="A78" s="213" t="s">
        <v>119</v>
      </c>
      <c r="B78" s="7">
        <v>49346</v>
      </c>
      <c r="C78" s="8">
        <v>100</v>
      </c>
      <c r="D78" s="8">
        <v>38.191545410000003</v>
      </c>
      <c r="E78" s="8">
        <v>0.81262919</v>
      </c>
      <c r="F78" s="8">
        <v>17.958902439999999</v>
      </c>
      <c r="G78" s="8">
        <v>10.173063669999999</v>
      </c>
      <c r="H78" s="8">
        <v>20.601467190000001</v>
      </c>
      <c r="I78" s="8">
        <v>6.8090625380000001</v>
      </c>
      <c r="J78" s="8">
        <v>2.6628298140000002</v>
      </c>
      <c r="K78" s="55">
        <v>2.7904997370000002</v>
      </c>
    </row>
    <row r="79" spans="1:11" ht="18" customHeight="1">
      <c r="A79" s="17" t="s">
        <v>168</v>
      </c>
      <c r="B79" s="7">
        <v>822</v>
      </c>
      <c r="C79" s="8">
        <v>100</v>
      </c>
      <c r="D79" s="8">
        <v>39.051094890000002</v>
      </c>
      <c r="E79" s="8">
        <v>0.97323601000000004</v>
      </c>
      <c r="F79" s="8">
        <v>18.734793190000001</v>
      </c>
      <c r="G79" s="8">
        <v>11.19221411</v>
      </c>
      <c r="H79" s="8">
        <v>21.65450122</v>
      </c>
      <c r="I79" s="8">
        <v>4.8661800489999996</v>
      </c>
      <c r="J79" s="8">
        <v>1.4598540149999999</v>
      </c>
      <c r="K79" s="55">
        <v>2.0681265209999999</v>
      </c>
    </row>
    <row r="80" spans="1:11" ht="18" customHeight="1">
      <c r="A80" s="17" t="s">
        <v>169</v>
      </c>
      <c r="B80" s="7">
        <v>1920</v>
      </c>
      <c r="C80" s="8">
        <v>100</v>
      </c>
      <c r="D80" s="8">
        <v>35.677083330000002</v>
      </c>
      <c r="E80" s="8">
        <v>0.9375</v>
      </c>
      <c r="F80" s="8">
        <v>20.9375</v>
      </c>
      <c r="G80" s="8">
        <v>12.13541667</v>
      </c>
      <c r="H80" s="8">
        <v>20.3125</v>
      </c>
      <c r="I80" s="8">
        <v>5.7291666670000003</v>
      </c>
      <c r="J80" s="8">
        <v>2.0833333330000001</v>
      </c>
      <c r="K80" s="55">
        <v>2.1875</v>
      </c>
    </row>
    <row r="81" spans="1:11" ht="18" customHeight="1">
      <c r="A81" s="17" t="s">
        <v>171</v>
      </c>
      <c r="B81" s="7">
        <v>1166</v>
      </c>
      <c r="C81" s="8">
        <v>100</v>
      </c>
      <c r="D81" s="8">
        <v>42.881646660000001</v>
      </c>
      <c r="E81" s="8">
        <v>1.8010291599999999</v>
      </c>
      <c r="F81" s="8">
        <v>27.272727270000001</v>
      </c>
      <c r="G81" s="8">
        <v>8.8336192110000002</v>
      </c>
      <c r="H81" s="8">
        <v>13.379073760000001</v>
      </c>
      <c r="I81" s="8">
        <v>4.2024013719999997</v>
      </c>
      <c r="J81" s="8">
        <v>0.85763293299999999</v>
      </c>
      <c r="K81" s="55">
        <v>0.77186964000000002</v>
      </c>
    </row>
    <row r="82" spans="1:11" ht="18" customHeight="1">
      <c r="A82" s="17" t="s">
        <v>208</v>
      </c>
      <c r="B82" s="7">
        <v>657</v>
      </c>
      <c r="C82" s="8">
        <v>100</v>
      </c>
      <c r="D82" s="8">
        <v>40.487062399999999</v>
      </c>
      <c r="E82" s="8">
        <v>1.0654490109999999</v>
      </c>
      <c r="F82" s="8">
        <v>19.178082190000001</v>
      </c>
      <c r="G82" s="8">
        <v>9.1324200910000002</v>
      </c>
      <c r="H82" s="8">
        <v>18.721461189999999</v>
      </c>
      <c r="I82" s="8">
        <v>7.3059360729999998</v>
      </c>
      <c r="J82" s="8">
        <v>2.5875190259999998</v>
      </c>
      <c r="K82" s="55">
        <v>1.5220700149999999</v>
      </c>
    </row>
    <row r="83" spans="1:11" ht="18" customHeight="1">
      <c r="A83" s="17" t="s">
        <v>209</v>
      </c>
      <c r="B83" s="7">
        <v>1032</v>
      </c>
      <c r="C83" s="8">
        <v>100</v>
      </c>
      <c r="D83" s="8">
        <v>28.197674419999998</v>
      </c>
      <c r="E83" s="8">
        <v>0.77519379799999999</v>
      </c>
      <c r="F83" s="8">
        <v>15.21317829</v>
      </c>
      <c r="G83" s="8">
        <v>11.627906980000001</v>
      </c>
      <c r="H83" s="8">
        <v>27.906976740000001</v>
      </c>
      <c r="I83" s="8">
        <v>10.07751938</v>
      </c>
      <c r="J83" s="8">
        <v>3.1007751940000001</v>
      </c>
      <c r="K83" s="55">
        <v>3.1007751940000001</v>
      </c>
    </row>
    <row r="84" spans="1:11" ht="18" customHeight="1">
      <c r="A84" s="17" t="s">
        <v>173</v>
      </c>
      <c r="B84" s="7">
        <v>1160</v>
      </c>
      <c r="C84" s="8">
        <v>100</v>
      </c>
      <c r="D84" s="8">
        <v>35.344827590000001</v>
      </c>
      <c r="E84" s="8">
        <v>1.2068965519999999</v>
      </c>
      <c r="F84" s="8">
        <v>15.258620690000001</v>
      </c>
      <c r="G84" s="8">
        <v>9.6551724140000008</v>
      </c>
      <c r="H84" s="8">
        <v>20</v>
      </c>
      <c r="I84" s="8">
        <v>8.6206896549999996</v>
      </c>
      <c r="J84" s="8">
        <v>4.051724138</v>
      </c>
      <c r="K84" s="55">
        <v>5.8620689659999998</v>
      </c>
    </row>
    <row r="85" spans="1:11" ht="18" customHeight="1">
      <c r="A85" s="17" t="s">
        <v>174</v>
      </c>
      <c r="B85" s="7">
        <v>1070</v>
      </c>
      <c r="C85" s="8">
        <v>100</v>
      </c>
      <c r="D85" s="8">
        <v>33.831775700000001</v>
      </c>
      <c r="E85" s="8">
        <v>0.74766355100000004</v>
      </c>
      <c r="F85" s="8">
        <v>17.196261679999999</v>
      </c>
      <c r="G85" s="8">
        <v>11.962616819999999</v>
      </c>
      <c r="H85" s="8">
        <v>21.869158880000001</v>
      </c>
      <c r="I85" s="8">
        <v>8.6915887850000004</v>
      </c>
      <c r="J85" s="8">
        <v>3.4579439249999999</v>
      </c>
      <c r="K85" s="55">
        <v>2.2429906540000002</v>
      </c>
    </row>
    <row r="86" spans="1:11" ht="18" customHeight="1">
      <c r="A86" s="17" t="s">
        <v>175</v>
      </c>
      <c r="B86" s="7">
        <v>1002</v>
      </c>
      <c r="C86" s="8">
        <v>100</v>
      </c>
      <c r="D86" s="8">
        <v>34.730538920000001</v>
      </c>
      <c r="E86" s="8">
        <v>0.89820359299999997</v>
      </c>
      <c r="F86" s="8">
        <v>15.768463069999999</v>
      </c>
      <c r="G86" s="8">
        <v>12.8742515</v>
      </c>
      <c r="H86" s="8">
        <v>23.952095809999999</v>
      </c>
      <c r="I86" s="8">
        <v>7.4850299400000004</v>
      </c>
      <c r="J86" s="8">
        <v>2.0958083830000001</v>
      </c>
      <c r="K86" s="55">
        <v>2.1956087819999999</v>
      </c>
    </row>
    <row r="87" spans="1:11" ht="18" customHeight="1">
      <c r="A87" s="17" t="s">
        <v>615</v>
      </c>
      <c r="B87" s="7">
        <v>1052</v>
      </c>
      <c r="C87" s="8">
        <v>100</v>
      </c>
      <c r="D87" s="8">
        <v>33.840304179999997</v>
      </c>
      <c r="E87" s="8">
        <v>0.57034220499999999</v>
      </c>
      <c r="F87" s="8">
        <v>14.1634981</v>
      </c>
      <c r="G87" s="8">
        <v>10.171102660000001</v>
      </c>
      <c r="H87" s="8">
        <v>21.102661600000001</v>
      </c>
      <c r="I87" s="8">
        <v>8.4600760459999993</v>
      </c>
      <c r="J87" s="8">
        <v>5.1330798480000004</v>
      </c>
      <c r="K87" s="55">
        <v>6.5589353609999996</v>
      </c>
    </row>
    <row r="88" spans="1:11" ht="18" customHeight="1">
      <c r="A88" s="17" t="s">
        <v>176</v>
      </c>
      <c r="B88" s="7">
        <v>835</v>
      </c>
      <c r="C88" s="8">
        <v>100</v>
      </c>
      <c r="D88" s="8">
        <v>45.269461079999999</v>
      </c>
      <c r="E88" s="8">
        <v>1.19760479</v>
      </c>
      <c r="F88" s="8">
        <v>17.00598802</v>
      </c>
      <c r="G88" s="8">
        <v>8.6227544910000002</v>
      </c>
      <c r="H88" s="8">
        <v>17.00598802</v>
      </c>
      <c r="I88" s="8">
        <v>6.7065868259999997</v>
      </c>
      <c r="J88" s="8">
        <v>1.676646707</v>
      </c>
      <c r="K88" s="55">
        <v>2.51497006</v>
      </c>
    </row>
    <row r="89" spans="1:11" ht="18" customHeight="1">
      <c r="A89" s="17" t="s">
        <v>177</v>
      </c>
      <c r="B89" s="7">
        <v>1287</v>
      </c>
      <c r="C89" s="8">
        <v>100</v>
      </c>
      <c r="D89" s="8">
        <v>39.860139859999997</v>
      </c>
      <c r="E89" s="8">
        <v>0.310800311</v>
      </c>
      <c r="F89" s="8">
        <v>16.705516710000001</v>
      </c>
      <c r="G89" s="8">
        <v>9.4017094019999998</v>
      </c>
      <c r="H89" s="8">
        <v>17.871017869999999</v>
      </c>
      <c r="I89" s="8">
        <v>7.4592074589999999</v>
      </c>
      <c r="J89" s="8">
        <v>4.1958041960000001</v>
      </c>
      <c r="K89" s="55">
        <v>4.1958041960000001</v>
      </c>
    </row>
    <row r="90" spans="1:11" ht="18" customHeight="1">
      <c r="A90" s="17" t="s">
        <v>178</v>
      </c>
      <c r="B90" s="7">
        <v>1742</v>
      </c>
      <c r="C90" s="8">
        <v>100</v>
      </c>
      <c r="D90" s="8">
        <v>45.177956369999997</v>
      </c>
      <c r="E90" s="8">
        <v>0.91848450100000001</v>
      </c>
      <c r="F90" s="8">
        <v>19.05855339</v>
      </c>
      <c r="G90" s="8">
        <v>9.2996555680000004</v>
      </c>
      <c r="H90" s="8">
        <v>18.828932259999998</v>
      </c>
      <c r="I90" s="8">
        <v>4.8220436280000003</v>
      </c>
      <c r="J90" s="8">
        <v>1.2055109070000001</v>
      </c>
      <c r="K90" s="55">
        <v>0.68886337499999994</v>
      </c>
    </row>
    <row r="91" spans="1:11" ht="18" customHeight="1">
      <c r="A91" s="17" t="s">
        <v>213</v>
      </c>
      <c r="B91" s="7">
        <v>750</v>
      </c>
      <c r="C91" s="8">
        <v>100</v>
      </c>
      <c r="D91" s="8">
        <v>42.933333330000004</v>
      </c>
      <c r="E91" s="8">
        <v>0.8</v>
      </c>
      <c r="F91" s="8">
        <v>19.2</v>
      </c>
      <c r="G91" s="8">
        <v>12.66666667</v>
      </c>
      <c r="H91" s="8">
        <v>16.666666670000001</v>
      </c>
      <c r="I91" s="8">
        <v>5.4666666670000001</v>
      </c>
      <c r="J91" s="8">
        <v>0.93333333299999999</v>
      </c>
      <c r="K91" s="55">
        <v>1.3333333329999999</v>
      </c>
    </row>
    <row r="92" spans="1:11" ht="18" customHeight="1">
      <c r="A92" s="17" t="s">
        <v>179</v>
      </c>
      <c r="B92" s="7">
        <v>1944</v>
      </c>
      <c r="C92" s="8">
        <v>100</v>
      </c>
      <c r="D92" s="8">
        <v>33.076131689999997</v>
      </c>
      <c r="E92" s="8">
        <v>0.77160493799999996</v>
      </c>
      <c r="F92" s="8">
        <v>18.775720159999999</v>
      </c>
      <c r="G92" s="8">
        <v>11.72839506</v>
      </c>
      <c r="H92" s="8">
        <v>23.405349789999999</v>
      </c>
      <c r="I92" s="8">
        <v>6.7386831279999999</v>
      </c>
      <c r="J92" s="8">
        <v>2.880658436</v>
      </c>
      <c r="K92" s="55">
        <v>2.6234567900000001</v>
      </c>
    </row>
    <row r="93" spans="1:11" ht="18" customHeight="1">
      <c r="A93" s="17" t="s">
        <v>180</v>
      </c>
      <c r="B93" s="7">
        <v>1645</v>
      </c>
      <c r="C93" s="8">
        <v>100</v>
      </c>
      <c r="D93" s="8">
        <v>35.197568390000001</v>
      </c>
      <c r="E93" s="8">
        <v>1.0942249239999999</v>
      </c>
      <c r="F93" s="8">
        <v>16.534954410000001</v>
      </c>
      <c r="G93" s="8">
        <v>10.39513678</v>
      </c>
      <c r="H93" s="8">
        <v>21.33738602</v>
      </c>
      <c r="I93" s="8">
        <v>8.3890577509999993</v>
      </c>
      <c r="J93" s="8">
        <v>3.4042553189999998</v>
      </c>
      <c r="K93" s="55">
        <v>3.6474164130000002</v>
      </c>
    </row>
    <row r="94" spans="1:11" ht="18" customHeight="1">
      <c r="A94" s="17" t="s">
        <v>181</v>
      </c>
      <c r="B94" s="7">
        <v>699</v>
      </c>
      <c r="C94" s="8">
        <v>100</v>
      </c>
      <c r="D94" s="8">
        <v>35.622317600000002</v>
      </c>
      <c r="E94" s="8">
        <v>0.42918454900000003</v>
      </c>
      <c r="F94" s="8">
        <v>17.453505010000001</v>
      </c>
      <c r="G94" s="8">
        <v>10.58655222</v>
      </c>
      <c r="H94" s="8">
        <v>21.602288980000001</v>
      </c>
      <c r="I94" s="8">
        <v>8.2975679539999998</v>
      </c>
      <c r="J94" s="8">
        <v>3.433476395</v>
      </c>
      <c r="K94" s="55">
        <v>2.5751072960000001</v>
      </c>
    </row>
    <row r="95" spans="1:11" ht="18" customHeight="1">
      <c r="A95" s="17" t="s">
        <v>182</v>
      </c>
      <c r="B95" s="7">
        <v>1231</v>
      </c>
      <c r="C95" s="8">
        <v>100</v>
      </c>
      <c r="D95" s="8">
        <v>32.250203089999999</v>
      </c>
      <c r="E95" s="8">
        <v>0.40617384200000001</v>
      </c>
      <c r="F95" s="8">
        <v>20.389926890000002</v>
      </c>
      <c r="G95" s="8">
        <v>10.885458979999999</v>
      </c>
      <c r="H95" s="8">
        <v>21.608448419999998</v>
      </c>
      <c r="I95" s="8">
        <v>8.6108854590000004</v>
      </c>
      <c r="J95" s="8">
        <v>3.0056864339999998</v>
      </c>
      <c r="K95" s="55">
        <v>2.843216897</v>
      </c>
    </row>
    <row r="96" spans="1:11" ht="18" customHeight="1">
      <c r="A96" s="17" t="s">
        <v>183</v>
      </c>
      <c r="B96" s="7">
        <v>1637</v>
      </c>
      <c r="C96" s="8">
        <v>100</v>
      </c>
      <c r="D96" s="8">
        <v>44.105070249999997</v>
      </c>
      <c r="E96" s="8">
        <v>1.221747098</v>
      </c>
      <c r="F96" s="8">
        <v>18.998167380000002</v>
      </c>
      <c r="G96" s="8">
        <v>9.3463653020000006</v>
      </c>
      <c r="H96" s="8">
        <v>18.20403177</v>
      </c>
      <c r="I96" s="8">
        <v>5.6200366519999996</v>
      </c>
      <c r="J96" s="8">
        <v>1.221747098</v>
      </c>
      <c r="K96" s="55">
        <v>1.282834453</v>
      </c>
    </row>
    <row r="97" spans="1:11" ht="18" customHeight="1">
      <c r="A97" s="17" t="s">
        <v>184</v>
      </c>
      <c r="B97" s="7">
        <v>1318</v>
      </c>
      <c r="C97" s="8">
        <v>100</v>
      </c>
      <c r="D97" s="8">
        <v>36.342943849999997</v>
      </c>
      <c r="E97" s="8">
        <v>0.758725341</v>
      </c>
      <c r="F97" s="8">
        <v>14.871016689999999</v>
      </c>
      <c r="G97" s="8">
        <v>10.01517451</v>
      </c>
      <c r="H97" s="8">
        <v>22.761760240000001</v>
      </c>
      <c r="I97" s="8">
        <v>6.9044006070000004</v>
      </c>
      <c r="J97" s="8">
        <v>3.186646434</v>
      </c>
      <c r="K97" s="55">
        <v>5.159332322</v>
      </c>
    </row>
    <row r="98" spans="1:11" ht="18" customHeight="1">
      <c r="A98" s="17" t="s">
        <v>185</v>
      </c>
      <c r="B98" s="7">
        <v>729</v>
      </c>
      <c r="C98" s="8">
        <v>100</v>
      </c>
      <c r="D98" s="8">
        <v>46.502057610000001</v>
      </c>
      <c r="E98" s="8">
        <v>0.96021947900000004</v>
      </c>
      <c r="F98" s="8">
        <v>17.83264746</v>
      </c>
      <c r="G98" s="8">
        <v>7.5445816189999997</v>
      </c>
      <c r="H98" s="8">
        <v>18.930041150000001</v>
      </c>
      <c r="I98" s="8">
        <v>5.48696845</v>
      </c>
      <c r="J98" s="8">
        <v>1.5089163240000001</v>
      </c>
      <c r="K98" s="55">
        <v>1.2345679009999999</v>
      </c>
    </row>
    <row r="99" spans="1:11" ht="18" customHeight="1">
      <c r="A99" s="17" t="s">
        <v>186</v>
      </c>
      <c r="B99" s="7">
        <v>1209</v>
      </c>
      <c r="C99" s="8">
        <v>100</v>
      </c>
      <c r="D99" s="8">
        <v>37.551695619999997</v>
      </c>
      <c r="E99" s="8">
        <v>0.992555831</v>
      </c>
      <c r="F99" s="8">
        <v>20.099255580000001</v>
      </c>
      <c r="G99" s="8">
        <v>9.9255583129999998</v>
      </c>
      <c r="H99" s="8">
        <v>20.016542600000001</v>
      </c>
      <c r="I99" s="8">
        <v>6.6997518610000002</v>
      </c>
      <c r="J99" s="8">
        <v>2.5641025640000001</v>
      </c>
      <c r="K99" s="55">
        <v>2.150537634</v>
      </c>
    </row>
    <row r="100" spans="1:11" ht="18" customHeight="1">
      <c r="A100" s="17" t="s">
        <v>187</v>
      </c>
      <c r="B100" s="7">
        <v>751</v>
      </c>
      <c r="C100" s="8">
        <v>100</v>
      </c>
      <c r="D100" s="8">
        <v>41.278295610000001</v>
      </c>
      <c r="E100" s="8">
        <v>0.26631158500000002</v>
      </c>
      <c r="F100" s="8">
        <v>18.24234354</v>
      </c>
      <c r="G100" s="8">
        <v>11.185086549999999</v>
      </c>
      <c r="H100" s="8">
        <v>20.23968043</v>
      </c>
      <c r="I100" s="8">
        <v>4.527296937</v>
      </c>
      <c r="J100" s="8">
        <v>2.7962716379999999</v>
      </c>
      <c r="K100" s="55">
        <v>1.464713715</v>
      </c>
    </row>
    <row r="101" spans="1:11" ht="18" customHeight="1">
      <c r="A101" s="17" t="s">
        <v>510</v>
      </c>
      <c r="B101" s="7">
        <v>1291</v>
      </c>
      <c r="C101" s="8">
        <v>100</v>
      </c>
      <c r="D101" s="8">
        <v>43.144848949999997</v>
      </c>
      <c r="E101" s="8">
        <v>0.61967467099999995</v>
      </c>
      <c r="F101" s="8">
        <v>17.815646789999999</v>
      </c>
      <c r="G101" s="8">
        <v>10.069713399999999</v>
      </c>
      <c r="H101" s="8">
        <v>19.984508129999998</v>
      </c>
      <c r="I101" s="8">
        <v>4.8799380330000002</v>
      </c>
      <c r="J101" s="8">
        <v>1.7041053450000001</v>
      </c>
      <c r="K101" s="55">
        <v>1.7815646789999999</v>
      </c>
    </row>
    <row r="102" spans="1:11" ht="18" customHeight="1">
      <c r="A102" s="17" t="s">
        <v>189</v>
      </c>
      <c r="B102" s="7">
        <v>915</v>
      </c>
      <c r="C102" s="8">
        <v>100</v>
      </c>
      <c r="D102" s="8">
        <v>40.87431694</v>
      </c>
      <c r="E102" s="8">
        <v>0.76502732200000001</v>
      </c>
      <c r="F102" s="8">
        <v>18.032786890000001</v>
      </c>
      <c r="G102" s="8">
        <v>8.7431693989999992</v>
      </c>
      <c r="H102" s="8">
        <v>19.453551910000002</v>
      </c>
      <c r="I102" s="8">
        <v>6.0109289620000004</v>
      </c>
      <c r="J102" s="8">
        <v>3.3879781420000001</v>
      </c>
      <c r="K102" s="55">
        <v>2.7322404370000002</v>
      </c>
    </row>
    <row r="103" spans="1:11" ht="18" customHeight="1">
      <c r="A103" s="17" t="s">
        <v>190</v>
      </c>
      <c r="B103" s="7">
        <v>1011</v>
      </c>
      <c r="C103" s="8">
        <v>100</v>
      </c>
      <c r="D103" s="8">
        <v>38.674579620000003</v>
      </c>
      <c r="E103" s="8">
        <v>0.89020771499999996</v>
      </c>
      <c r="F103" s="8">
        <v>19.3867458</v>
      </c>
      <c r="G103" s="8">
        <v>9.990108803</v>
      </c>
      <c r="H103" s="8">
        <v>21.068249260000002</v>
      </c>
      <c r="I103" s="8">
        <v>7.0227497530000003</v>
      </c>
      <c r="J103" s="8">
        <v>1.8793273989999999</v>
      </c>
      <c r="K103" s="55">
        <v>1.088031652</v>
      </c>
    </row>
    <row r="104" spans="1:11" ht="18" customHeight="1">
      <c r="A104" s="17" t="s">
        <v>191</v>
      </c>
      <c r="B104" s="7">
        <v>1674</v>
      </c>
      <c r="C104" s="8">
        <v>100</v>
      </c>
      <c r="D104" s="8">
        <v>38.649940260000001</v>
      </c>
      <c r="E104" s="8">
        <v>0.83632019099999999</v>
      </c>
      <c r="F104" s="8">
        <v>19.41457587</v>
      </c>
      <c r="G104" s="8">
        <v>11.11111111</v>
      </c>
      <c r="H104" s="8">
        <v>20.549581839999998</v>
      </c>
      <c r="I104" s="8">
        <v>5.6152927119999996</v>
      </c>
      <c r="J104" s="8">
        <v>2.0908004779999998</v>
      </c>
      <c r="K104" s="55">
        <v>1.732377539</v>
      </c>
    </row>
    <row r="105" spans="1:11" ht="18" customHeight="1">
      <c r="A105" s="17" t="s">
        <v>193</v>
      </c>
      <c r="B105" s="7">
        <v>926</v>
      </c>
      <c r="C105" s="8">
        <v>100</v>
      </c>
      <c r="D105" s="8">
        <v>51.079913609999998</v>
      </c>
      <c r="E105" s="8">
        <v>0.64794816399999999</v>
      </c>
      <c r="F105" s="8">
        <v>19.654427649999999</v>
      </c>
      <c r="G105" s="8">
        <v>8.0993520520000004</v>
      </c>
      <c r="H105" s="8">
        <v>14.038876889999999</v>
      </c>
      <c r="I105" s="8">
        <v>3.9956803459999999</v>
      </c>
      <c r="J105" s="8">
        <v>1.187904968</v>
      </c>
      <c r="K105" s="55">
        <v>1.295896328</v>
      </c>
    </row>
    <row r="106" spans="1:11" ht="18" customHeight="1">
      <c r="A106" s="17" t="s">
        <v>194</v>
      </c>
      <c r="B106" s="7">
        <v>2528</v>
      </c>
      <c r="C106" s="8">
        <v>100</v>
      </c>
      <c r="D106" s="8">
        <v>39.715189870000003</v>
      </c>
      <c r="E106" s="8">
        <v>0.98892405100000003</v>
      </c>
      <c r="F106" s="8">
        <v>17.879746839999999</v>
      </c>
      <c r="G106" s="8">
        <v>10.2056962</v>
      </c>
      <c r="H106" s="8">
        <v>20.530063290000001</v>
      </c>
      <c r="I106" s="8">
        <v>5.893987342</v>
      </c>
      <c r="J106" s="8">
        <v>2.571202532</v>
      </c>
      <c r="K106" s="55">
        <v>2.2151898729999999</v>
      </c>
    </row>
    <row r="107" spans="1:11" ht="18" customHeight="1">
      <c r="A107" s="17" t="s">
        <v>195</v>
      </c>
      <c r="B107" s="7">
        <v>1191</v>
      </c>
      <c r="C107" s="8">
        <v>100</v>
      </c>
      <c r="D107" s="8">
        <v>49.370277080000001</v>
      </c>
      <c r="E107" s="8">
        <v>0.58774139400000003</v>
      </c>
      <c r="F107" s="8">
        <v>17.96809404</v>
      </c>
      <c r="G107" s="8">
        <v>8.8161209070000002</v>
      </c>
      <c r="H107" s="8">
        <v>16.876574309999999</v>
      </c>
      <c r="I107" s="8">
        <v>4.0302267000000001</v>
      </c>
      <c r="J107" s="8">
        <v>1.595298069</v>
      </c>
      <c r="K107" s="55">
        <v>0.75566750599999999</v>
      </c>
    </row>
    <row r="108" spans="1:11" ht="18" customHeight="1">
      <c r="A108" s="17" t="s">
        <v>215</v>
      </c>
      <c r="B108" s="7">
        <v>1334</v>
      </c>
      <c r="C108" s="8">
        <v>100</v>
      </c>
      <c r="D108" s="8">
        <v>30.434782609999999</v>
      </c>
      <c r="E108" s="8">
        <v>0.89955022500000004</v>
      </c>
      <c r="F108" s="8">
        <v>18.215892050000001</v>
      </c>
      <c r="G108" s="8">
        <v>10.34482759</v>
      </c>
      <c r="H108" s="8">
        <v>23.6131934</v>
      </c>
      <c r="I108" s="8">
        <v>8.9955022489999994</v>
      </c>
      <c r="J108" s="8">
        <v>4.122938531</v>
      </c>
      <c r="K108" s="55">
        <v>3.373313343</v>
      </c>
    </row>
    <row r="109" spans="1:11" ht="18" customHeight="1">
      <c r="A109" s="17" t="s">
        <v>196</v>
      </c>
      <c r="B109" s="7">
        <v>1966</v>
      </c>
      <c r="C109" s="8">
        <v>100</v>
      </c>
      <c r="D109" s="8">
        <v>32.502543230000001</v>
      </c>
      <c r="E109" s="8">
        <v>0.61037639899999996</v>
      </c>
      <c r="F109" s="8">
        <v>14.85249237</v>
      </c>
      <c r="G109" s="8">
        <v>10.172939980000001</v>
      </c>
      <c r="H109" s="8">
        <v>22.329603259999999</v>
      </c>
      <c r="I109" s="8">
        <v>9.9186164800000007</v>
      </c>
      <c r="J109" s="8">
        <v>4.4252288909999997</v>
      </c>
      <c r="K109" s="55">
        <v>5.1881993900000003</v>
      </c>
    </row>
    <row r="110" spans="1:11" ht="18" customHeight="1">
      <c r="A110" s="17" t="s">
        <v>197</v>
      </c>
      <c r="B110" s="7">
        <v>1450</v>
      </c>
      <c r="C110" s="8">
        <v>100</v>
      </c>
      <c r="D110" s="8">
        <v>39.103448280000002</v>
      </c>
      <c r="E110" s="8">
        <v>0.55172413799999998</v>
      </c>
      <c r="F110" s="8">
        <v>18.758620690000001</v>
      </c>
      <c r="G110" s="8">
        <v>9.5862068970000003</v>
      </c>
      <c r="H110" s="8">
        <v>21.03448276</v>
      </c>
      <c r="I110" s="8">
        <v>6.2758620690000004</v>
      </c>
      <c r="J110" s="8">
        <v>2.551724138</v>
      </c>
      <c r="K110" s="55">
        <v>2.1379310340000002</v>
      </c>
    </row>
    <row r="111" spans="1:11" ht="18" customHeight="1">
      <c r="A111" s="17" t="s">
        <v>198</v>
      </c>
      <c r="B111" s="7">
        <v>1262</v>
      </c>
      <c r="C111" s="8">
        <v>100</v>
      </c>
      <c r="D111" s="8">
        <v>46.038034869999997</v>
      </c>
      <c r="E111" s="8">
        <v>0.95087163200000002</v>
      </c>
      <c r="F111" s="8">
        <v>19.968304280000002</v>
      </c>
      <c r="G111" s="8">
        <v>8.2408874799999996</v>
      </c>
      <c r="H111" s="8">
        <v>18.779714739999999</v>
      </c>
      <c r="I111" s="8">
        <v>4.2789223449999998</v>
      </c>
      <c r="J111" s="8">
        <v>0.87163232999999996</v>
      </c>
      <c r="K111" s="55">
        <v>0.87163232999999996</v>
      </c>
    </row>
    <row r="112" spans="1:11" ht="18" customHeight="1">
      <c r="A112" s="10" t="s">
        <v>199</v>
      </c>
      <c r="B112" s="7">
        <v>1512</v>
      </c>
      <c r="C112" s="8">
        <v>100</v>
      </c>
      <c r="D112" s="8">
        <v>39.087301590000003</v>
      </c>
      <c r="E112" s="8">
        <v>1.0582010580000001</v>
      </c>
      <c r="F112" s="8">
        <v>16.86507937</v>
      </c>
      <c r="G112" s="8">
        <v>10.31746032</v>
      </c>
      <c r="H112" s="8">
        <v>20.304232800000001</v>
      </c>
      <c r="I112" s="8">
        <v>7.1428571429999996</v>
      </c>
      <c r="J112" s="8">
        <v>2.0502645500000001</v>
      </c>
      <c r="K112" s="55">
        <v>3.1746031750000001</v>
      </c>
    </row>
    <row r="113" spans="1:11" ht="18" customHeight="1">
      <c r="A113" s="10" t="s">
        <v>200</v>
      </c>
      <c r="B113" s="7">
        <v>819</v>
      </c>
      <c r="C113" s="8">
        <v>100</v>
      </c>
      <c r="D113" s="8">
        <v>36.630036629999999</v>
      </c>
      <c r="E113" s="8">
        <v>0.85470085500000004</v>
      </c>
      <c r="F113" s="8">
        <v>22.1001221</v>
      </c>
      <c r="G113" s="8">
        <v>10.622710619999999</v>
      </c>
      <c r="H113" s="8">
        <v>21.61172161</v>
      </c>
      <c r="I113" s="8">
        <v>5.3724053720000002</v>
      </c>
      <c r="J113" s="8">
        <v>1.3431013430000001</v>
      </c>
      <c r="K113" s="55">
        <v>1.465201465</v>
      </c>
    </row>
    <row r="114" spans="1:11" ht="18" customHeight="1">
      <c r="A114" s="10" t="s">
        <v>201</v>
      </c>
      <c r="B114" s="7">
        <v>781</v>
      </c>
      <c r="C114" s="8">
        <v>100</v>
      </c>
      <c r="D114" s="8">
        <v>42.125480150000001</v>
      </c>
      <c r="E114" s="8">
        <v>0.51216389200000001</v>
      </c>
      <c r="F114" s="8">
        <v>17.413572340000002</v>
      </c>
      <c r="G114" s="8">
        <v>9.3469910370000004</v>
      </c>
      <c r="H114" s="8">
        <v>20.102432780000001</v>
      </c>
      <c r="I114" s="8">
        <v>6.5300896289999999</v>
      </c>
      <c r="J114" s="8">
        <v>2.4327784889999999</v>
      </c>
      <c r="K114" s="55">
        <v>1.5364916769999999</v>
      </c>
    </row>
    <row r="115" spans="1:11" ht="18" customHeight="1">
      <c r="A115" s="10" t="s">
        <v>203</v>
      </c>
      <c r="B115" s="7">
        <v>3155</v>
      </c>
      <c r="C115" s="8">
        <v>100</v>
      </c>
      <c r="D115" s="8">
        <v>34.83359746</v>
      </c>
      <c r="E115" s="8">
        <v>0.6022187</v>
      </c>
      <c r="F115" s="8">
        <v>14.83359746</v>
      </c>
      <c r="G115" s="8">
        <v>9.6988906499999992</v>
      </c>
      <c r="H115" s="8">
        <v>21.996830429999999</v>
      </c>
      <c r="I115" s="8">
        <v>7.8922345480000002</v>
      </c>
      <c r="J115" s="8">
        <v>4.1204437399999998</v>
      </c>
      <c r="K115" s="55">
        <v>6.0221870050000001</v>
      </c>
    </row>
    <row r="116" spans="1:11" ht="18" customHeight="1">
      <c r="A116" s="17" t="s">
        <v>204</v>
      </c>
      <c r="B116" s="7">
        <v>843</v>
      </c>
      <c r="C116" s="8">
        <v>100</v>
      </c>
      <c r="D116" s="8">
        <v>34.87544484</v>
      </c>
      <c r="E116" s="8">
        <v>0.71174377200000005</v>
      </c>
      <c r="F116" s="8">
        <v>16.132858840000001</v>
      </c>
      <c r="G116" s="8">
        <v>10.676156580000001</v>
      </c>
      <c r="H116" s="8">
        <v>25.74139976</v>
      </c>
      <c r="I116" s="8">
        <v>8.4223013049999995</v>
      </c>
      <c r="J116" s="8">
        <v>2.4911032030000002</v>
      </c>
      <c r="K116" s="55">
        <v>0.948991696</v>
      </c>
    </row>
    <row r="117" spans="1:11" ht="18" customHeight="1">
      <c r="A117" s="17" t="s">
        <v>219</v>
      </c>
      <c r="B117" s="7">
        <v>1030</v>
      </c>
      <c r="C117" s="8">
        <v>100</v>
      </c>
      <c r="D117" s="8">
        <v>28.6407767</v>
      </c>
      <c r="E117" s="8">
        <v>0.194174757</v>
      </c>
      <c r="F117" s="8">
        <v>17.2815534</v>
      </c>
      <c r="G117" s="8">
        <v>10.388349509999999</v>
      </c>
      <c r="H117" s="8">
        <v>22.7184466</v>
      </c>
      <c r="I117" s="8">
        <v>10.09708738</v>
      </c>
      <c r="J117" s="8">
        <v>4.466019417</v>
      </c>
      <c r="K117" s="55">
        <v>6.213592233</v>
      </c>
    </row>
    <row r="118" spans="1:11" ht="18" customHeight="1">
      <c r="A118" s="213" t="s">
        <v>120</v>
      </c>
      <c r="B118" s="7">
        <v>9343</v>
      </c>
      <c r="C118" s="8">
        <v>100</v>
      </c>
      <c r="D118" s="8">
        <v>37.086588890000002</v>
      </c>
      <c r="E118" s="8">
        <v>0.58867601400000003</v>
      </c>
      <c r="F118" s="8">
        <v>17.435513220000001</v>
      </c>
      <c r="G118" s="8">
        <v>10.20014984</v>
      </c>
      <c r="H118" s="8">
        <v>21.363587710000001</v>
      </c>
      <c r="I118" s="8">
        <v>7.4387241790000003</v>
      </c>
      <c r="J118" s="8">
        <v>2.943380071</v>
      </c>
      <c r="K118" s="55">
        <v>2.943380071</v>
      </c>
    </row>
    <row r="119" spans="1:11" ht="18" customHeight="1">
      <c r="A119" s="17" t="s">
        <v>205</v>
      </c>
      <c r="B119" s="7">
        <v>899</v>
      </c>
      <c r="C119" s="8">
        <v>100</v>
      </c>
      <c r="D119" s="8">
        <v>35.37263626</v>
      </c>
      <c r="E119" s="8">
        <v>1.0011123470000001</v>
      </c>
      <c r="F119" s="8">
        <v>16.351501670000001</v>
      </c>
      <c r="G119" s="8">
        <v>9.1212458289999994</v>
      </c>
      <c r="H119" s="8">
        <v>22.024471640000002</v>
      </c>
      <c r="I119" s="8">
        <v>8.5650723030000009</v>
      </c>
      <c r="J119" s="8">
        <v>3.448275862</v>
      </c>
      <c r="K119" s="55">
        <v>4.1156840929999996</v>
      </c>
    </row>
    <row r="120" spans="1:11" ht="18" customHeight="1">
      <c r="A120" s="17" t="s">
        <v>206</v>
      </c>
      <c r="B120" s="7">
        <v>789</v>
      </c>
      <c r="C120" s="8">
        <v>100</v>
      </c>
      <c r="D120" s="8">
        <v>36.882129280000001</v>
      </c>
      <c r="E120" s="8">
        <v>0.63371356099999998</v>
      </c>
      <c r="F120" s="8">
        <v>20.02534854</v>
      </c>
      <c r="G120" s="8">
        <v>14.321926489999999</v>
      </c>
      <c r="H120" s="8">
        <v>22.179974649999998</v>
      </c>
      <c r="I120" s="8">
        <v>4.6894803549999997</v>
      </c>
      <c r="J120" s="8">
        <v>1.013941698</v>
      </c>
      <c r="K120" s="55">
        <v>0.25348542499999999</v>
      </c>
    </row>
    <row r="121" spans="1:11" ht="18" customHeight="1">
      <c r="A121" s="17" t="s">
        <v>207</v>
      </c>
      <c r="B121" s="7">
        <v>753</v>
      </c>
      <c r="C121" s="8">
        <v>100</v>
      </c>
      <c r="D121" s="8">
        <v>31.872509959999999</v>
      </c>
      <c r="E121" s="8">
        <v>0.531208499</v>
      </c>
      <c r="F121" s="8">
        <v>19.654714479999999</v>
      </c>
      <c r="G121" s="8">
        <v>9.9601593630000007</v>
      </c>
      <c r="H121" s="8">
        <v>24.037184589999999</v>
      </c>
      <c r="I121" s="8">
        <v>9.0305444890000004</v>
      </c>
      <c r="J121" s="8">
        <v>1.726427623</v>
      </c>
      <c r="K121" s="55">
        <v>3.1872509959999999</v>
      </c>
    </row>
    <row r="122" spans="1:11" ht="18" customHeight="1">
      <c r="A122" s="17" t="s">
        <v>223</v>
      </c>
      <c r="B122" s="7">
        <v>410</v>
      </c>
      <c r="C122" s="8">
        <v>100</v>
      </c>
      <c r="D122" s="8">
        <v>37.56097561</v>
      </c>
      <c r="E122" s="8">
        <v>0.73170731700000002</v>
      </c>
      <c r="F122" s="8">
        <v>15.6097561</v>
      </c>
      <c r="G122" s="8">
        <v>9.2682926830000003</v>
      </c>
      <c r="H122" s="8">
        <v>19.268292679999998</v>
      </c>
      <c r="I122" s="8">
        <v>9.2682926830000003</v>
      </c>
      <c r="J122" s="8">
        <v>3.1707317069999998</v>
      </c>
      <c r="K122" s="55">
        <v>5.1219512199999997</v>
      </c>
    </row>
    <row r="123" spans="1:11" ht="18" customHeight="1">
      <c r="A123" s="17" t="s">
        <v>210</v>
      </c>
      <c r="B123" s="7">
        <v>610</v>
      </c>
      <c r="C123" s="8">
        <v>100</v>
      </c>
      <c r="D123" s="8">
        <v>38.68852459</v>
      </c>
      <c r="E123" s="8">
        <v>0.32786885199999999</v>
      </c>
      <c r="F123" s="8">
        <v>16.06557377</v>
      </c>
      <c r="G123" s="8">
        <v>10.491803279999999</v>
      </c>
      <c r="H123" s="8">
        <v>23.93442623</v>
      </c>
      <c r="I123" s="8">
        <v>7.3770491800000002</v>
      </c>
      <c r="J123" s="8">
        <v>2.1311475409999998</v>
      </c>
      <c r="K123" s="55">
        <v>0.98360655699999999</v>
      </c>
    </row>
    <row r="124" spans="1:11" ht="18" customHeight="1">
      <c r="A124" s="17" t="s">
        <v>211</v>
      </c>
      <c r="B124" s="7">
        <v>936</v>
      </c>
      <c r="C124" s="8">
        <v>100</v>
      </c>
      <c r="D124" s="8">
        <v>35.256410260000003</v>
      </c>
      <c r="E124" s="8">
        <v>0.213675214</v>
      </c>
      <c r="F124" s="8">
        <v>14.85042735</v>
      </c>
      <c r="G124" s="8">
        <v>10.36324786</v>
      </c>
      <c r="H124" s="8">
        <v>22.329059829999998</v>
      </c>
      <c r="I124" s="8">
        <v>7.4786324789999998</v>
      </c>
      <c r="J124" s="8">
        <v>4.0598290600000002</v>
      </c>
      <c r="K124" s="55">
        <v>5.4487179489999997</v>
      </c>
    </row>
    <row r="125" spans="1:11" ht="18" customHeight="1">
      <c r="A125" s="17" t="s">
        <v>212</v>
      </c>
      <c r="B125" s="7">
        <v>715</v>
      </c>
      <c r="C125" s="8">
        <v>100</v>
      </c>
      <c r="D125" s="8">
        <v>41.258741260000001</v>
      </c>
      <c r="E125" s="8">
        <v>0.69930069900000003</v>
      </c>
      <c r="F125" s="8">
        <v>22.797202800000001</v>
      </c>
      <c r="G125" s="8">
        <v>10.06993007</v>
      </c>
      <c r="H125" s="8">
        <v>14.96503497</v>
      </c>
      <c r="I125" s="8">
        <v>6.153846154</v>
      </c>
      <c r="J125" s="8">
        <v>1.3986013989999999</v>
      </c>
      <c r="K125" s="55">
        <v>2.6573426570000001</v>
      </c>
    </row>
    <row r="126" spans="1:11" ht="18" customHeight="1">
      <c r="A126" s="17" t="s">
        <v>512</v>
      </c>
      <c r="B126" s="7">
        <v>376</v>
      </c>
      <c r="C126" s="8">
        <v>100</v>
      </c>
      <c r="D126" s="8">
        <v>46.808510640000002</v>
      </c>
      <c r="E126" s="8">
        <v>0.53191489400000003</v>
      </c>
      <c r="F126" s="8">
        <v>19.414893620000001</v>
      </c>
      <c r="G126" s="8">
        <v>8.7765957449999998</v>
      </c>
      <c r="H126" s="8">
        <v>17.287234040000001</v>
      </c>
      <c r="I126" s="8">
        <v>3.9893617020000001</v>
      </c>
      <c r="J126" s="8">
        <v>2.1276595739999999</v>
      </c>
      <c r="K126" s="55">
        <v>1.063829787</v>
      </c>
    </row>
    <row r="127" spans="1:11" ht="18" customHeight="1">
      <c r="A127" s="17" t="s">
        <v>230</v>
      </c>
      <c r="B127" s="7">
        <v>213</v>
      </c>
      <c r="C127" s="8">
        <v>100</v>
      </c>
      <c r="D127" s="8">
        <v>43.192488259999998</v>
      </c>
      <c r="E127" s="8">
        <v>0.46948356800000002</v>
      </c>
      <c r="F127" s="8">
        <v>19.718309860000002</v>
      </c>
      <c r="G127" s="8">
        <v>9.3896713619999996</v>
      </c>
      <c r="H127" s="8">
        <v>20.187793429999999</v>
      </c>
      <c r="I127" s="8">
        <v>4.2253521129999996</v>
      </c>
      <c r="J127" s="8">
        <v>1.4084507040000001</v>
      </c>
      <c r="K127" s="55">
        <v>1.4084507040000001</v>
      </c>
    </row>
    <row r="128" spans="1:11" ht="18" customHeight="1">
      <c r="A128" s="17" t="s">
        <v>214</v>
      </c>
      <c r="B128" s="7">
        <v>651</v>
      </c>
      <c r="C128" s="8">
        <v>100</v>
      </c>
      <c r="D128" s="8">
        <v>31.797235019999999</v>
      </c>
      <c r="E128" s="8">
        <v>0.46082949299999998</v>
      </c>
      <c r="F128" s="8">
        <v>17.511520740000002</v>
      </c>
      <c r="G128" s="8">
        <v>9.8310291860000003</v>
      </c>
      <c r="H128" s="8">
        <v>23.34869432</v>
      </c>
      <c r="I128" s="8">
        <v>8.9093701999999997</v>
      </c>
      <c r="J128" s="8">
        <v>3.8402457760000002</v>
      </c>
      <c r="K128" s="55">
        <v>4.301075269</v>
      </c>
    </row>
    <row r="129" spans="1:11" ht="18" customHeight="1">
      <c r="A129" s="17" t="s">
        <v>240</v>
      </c>
      <c r="B129" s="7">
        <v>368</v>
      </c>
      <c r="C129" s="8">
        <v>100</v>
      </c>
      <c r="D129" s="8">
        <v>29.076086960000001</v>
      </c>
      <c r="E129" s="8">
        <v>1.0869565219999999</v>
      </c>
      <c r="F129" s="8">
        <v>14.13043478</v>
      </c>
      <c r="G129" s="8">
        <v>12.22826087</v>
      </c>
      <c r="H129" s="8">
        <v>25.815217390000001</v>
      </c>
      <c r="I129" s="8">
        <v>8.9673913039999995</v>
      </c>
      <c r="J129" s="8">
        <v>4.6195652169999999</v>
      </c>
      <c r="K129" s="55">
        <v>4.0760869570000002</v>
      </c>
    </row>
    <row r="130" spans="1:11" ht="18" customHeight="1">
      <c r="A130" s="17" t="s">
        <v>216</v>
      </c>
      <c r="B130" s="7">
        <v>1024</v>
      </c>
      <c r="C130" s="8">
        <v>100</v>
      </c>
      <c r="D130" s="8">
        <v>41.6015625</v>
      </c>
      <c r="E130" s="8">
        <v>0.68359375</v>
      </c>
      <c r="F130" s="8">
        <v>15.52734375</v>
      </c>
      <c r="G130" s="8">
        <v>9.765625</v>
      </c>
      <c r="H130" s="8">
        <v>19.3359375</v>
      </c>
      <c r="I130" s="8">
        <v>6.73828125</v>
      </c>
      <c r="J130" s="8">
        <v>3.61328125</v>
      </c>
      <c r="K130" s="55">
        <v>2.734375</v>
      </c>
    </row>
    <row r="131" spans="1:11" ht="18" customHeight="1">
      <c r="A131" s="17" t="s">
        <v>217</v>
      </c>
      <c r="B131" s="7">
        <v>525</v>
      </c>
      <c r="C131" s="8">
        <v>100</v>
      </c>
      <c r="D131" s="8">
        <v>32.952380949999998</v>
      </c>
      <c r="E131" s="8">
        <v>0.76190476200000001</v>
      </c>
      <c r="F131" s="8">
        <v>20.76190476</v>
      </c>
      <c r="G131" s="8">
        <v>12.19047619</v>
      </c>
      <c r="H131" s="8">
        <v>24</v>
      </c>
      <c r="I131" s="8">
        <v>6.8571428570000004</v>
      </c>
      <c r="J131" s="8">
        <v>1.3333333329999999</v>
      </c>
      <c r="K131" s="55">
        <v>1.1428571430000001</v>
      </c>
    </row>
    <row r="132" spans="1:11" ht="18" customHeight="1">
      <c r="A132" s="17" t="s">
        <v>218</v>
      </c>
      <c r="B132" s="7">
        <v>257</v>
      </c>
      <c r="C132" s="8">
        <v>100</v>
      </c>
      <c r="D132" s="8">
        <v>56.809338519999997</v>
      </c>
      <c r="E132" s="8">
        <v>0.77821011699999998</v>
      </c>
      <c r="F132" s="8">
        <v>21.400778209999999</v>
      </c>
      <c r="G132" s="8">
        <v>5.8365758750000003</v>
      </c>
      <c r="H132" s="8">
        <v>10.89494163</v>
      </c>
      <c r="I132" s="8">
        <v>3.501945525</v>
      </c>
      <c r="K132" s="55">
        <v>0.77821011699999998</v>
      </c>
    </row>
    <row r="133" spans="1:11" ht="18" customHeight="1">
      <c r="A133" s="17" t="s">
        <v>220</v>
      </c>
      <c r="B133" s="7">
        <v>817</v>
      </c>
      <c r="C133" s="8">
        <v>100</v>
      </c>
      <c r="D133" s="8">
        <v>33.537331700000003</v>
      </c>
      <c r="E133" s="8">
        <v>0.24479804199999999</v>
      </c>
      <c r="F133" s="8">
        <v>13.219094249999999</v>
      </c>
      <c r="G133" s="8">
        <v>8.6903304769999998</v>
      </c>
      <c r="H133" s="8">
        <v>23.745410039999999</v>
      </c>
      <c r="I133" s="8">
        <v>10.64871481</v>
      </c>
      <c r="J133" s="8">
        <v>6.3647490820000003</v>
      </c>
      <c r="K133" s="55">
        <v>3.549571603</v>
      </c>
    </row>
    <row r="134" spans="1:11" ht="18" customHeight="1">
      <c r="A134" s="213" t="s">
        <v>129</v>
      </c>
      <c r="B134" s="7">
        <v>9066</v>
      </c>
      <c r="C134" s="8">
        <v>100</v>
      </c>
      <c r="D134" s="8">
        <v>36.565188620000001</v>
      </c>
      <c r="E134" s="8">
        <v>0.59563203200000003</v>
      </c>
      <c r="F134" s="8">
        <v>17.703507609999999</v>
      </c>
      <c r="G134" s="8">
        <v>9.8941098610000004</v>
      </c>
      <c r="H134" s="8">
        <v>22.104566510000002</v>
      </c>
      <c r="I134" s="8">
        <v>6.882859034</v>
      </c>
      <c r="J134" s="8">
        <v>3.1877343919999999</v>
      </c>
      <c r="K134" s="55">
        <v>3.0664019410000001</v>
      </c>
    </row>
    <row r="135" spans="1:11" ht="18" customHeight="1">
      <c r="A135" s="17" t="s">
        <v>221</v>
      </c>
      <c r="B135" s="7">
        <v>581</v>
      </c>
      <c r="C135" s="8">
        <v>100</v>
      </c>
      <c r="D135" s="8">
        <v>37.005163510000003</v>
      </c>
      <c r="E135" s="8">
        <v>0.34423407900000003</v>
      </c>
      <c r="F135" s="8">
        <v>16.006884679999999</v>
      </c>
      <c r="G135" s="8">
        <v>9.122203098</v>
      </c>
      <c r="H135" s="8">
        <v>23.063683300000001</v>
      </c>
      <c r="I135" s="8">
        <v>7.573149742</v>
      </c>
      <c r="J135" s="8">
        <v>3.6144578310000002</v>
      </c>
      <c r="K135" s="55">
        <v>3.2702237520000002</v>
      </c>
    </row>
    <row r="136" spans="1:11" ht="18" customHeight="1">
      <c r="A136" s="17" t="s">
        <v>222</v>
      </c>
      <c r="B136" s="7">
        <v>455</v>
      </c>
      <c r="C136" s="8">
        <v>100</v>
      </c>
      <c r="D136" s="8">
        <v>32.747252750000001</v>
      </c>
      <c r="E136" s="8">
        <v>0.65934065900000005</v>
      </c>
      <c r="F136" s="8">
        <v>14.945054949999999</v>
      </c>
      <c r="G136" s="8">
        <v>10.54945055</v>
      </c>
      <c r="H136" s="8">
        <v>25.054945050000001</v>
      </c>
      <c r="I136" s="8">
        <v>9.0109890109999995</v>
      </c>
      <c r="J136" s="8">
        <v>3.9560439559999998</v>
      </c>
      <c r="K136" s="55">
        <v>3.076923077</v>
      </c>
    </row>
    <row r="137" spans="1:11" ht="18" customHeight="1">
      <c r="A137" s="17" t="s">
        <v>224</v>
      </c>
      <c r="B137" s="7">
        <v>138</v>
      </c>
      <c r="C137" s="8">
        <v>100</v>
      </c>
      <c r="D137" s="8">
        <v>49.275362319999999</v>
      </c>
      <c r="E137" s="8">
        <v>2.1739130430000002</v>
      </c>
      <c r="F137" s="8">
        <v>14.49275362</v>
      </c>
      <c r="G137" s="8">
        <v>7.9710144930000002</v>
      </c>
      <c r="H137" s="8">
        <v>18.115942029999999</v>
      </c>
      <c r="I137" s="8">
        <v>5.0724637680000004</v>
      </c>
      <c r="J137" s="8">
        <v>1.4492753620000001</v>
      </c>
      <c r="K137" s="55">
        <v>1.4492753620000001</v>
      </c>
    </row>
    <row r="138" spans="1:11" ht="18" customHeight="1">
      <c r="A138" s="17" t="s">
        <v>570</v>
      </c>
      <c r="B138" s="7">
        <v>249</v>
      </c>
      <c r="C138" s="8">
        <v>100</v>
      </c>
      <c r="D138" s="8">
        <v>28.915662650000002</v>
      </c>
      <c r="E138" s="8">
        <v>0.80321285099999995</v>
      </c>
      <c r="F138" s="8">
        <v>16.867469880000002</v>
      </c>
      <c r="G138" s="8">
        <v>10.441767069999999</v>
      </c>
      <c r="H138" s="8">
        <v>27.710843369999999</v>
      </c>
      <c r="I138" s="8">
        <v>9.2369477910000004</v>
      </c>
      <c r="J138" s="8">
        <v>2.8112449800000001</v>
      </c>
      <c r="K138" s="55">
        <v>3.212851406</v>
      </c>
    </row>
    <row r="139" spans="1:11" ht="18" customHeight="1">
      <c r="A139" s="17" t="s">
        <v>225</v>
      </c>
      <c r="B139" s="7">
        <v>394</v>
      </c>
      <c r="C139" s="8">
        <v>100</v>
      </c>
      <c r="D139" s="8">
        <v>31.218274109999999</v>
      </c>
      <c r="E139" s="8">
        <v>0.50761421299999998</v>
      </c>
      <c r="F139" s="8">
        <v>17.25888325</v>
      </c>
      <c r="G139" s="8">
        <v>15.2284264</v>
      </c>
      <c r="H139" s="8">
        <v>23.604060910000001</v>
      </c>
      <c r="I139" s="8">
        <v>5.5837563450000003</v>
      </c>
      <c r="J139" s="8">
        <v>4.5685279190000001</v>
      </c>
      <c r="K139" s="55">
        <v>2.030456853</v>
      </c>
    </row>
    <row r="140" spans="1:11" ht="18" customHeight="1">
      <c r="A140" s="17" t="s">
        <v>226</v>
      </c>
      <c r="B140" s="7">
        <v>215</v>
      </c>
      <c r="C140" s="8">
        <v>100</v>
      </c>
      <c r="D140" s="8">
        <v>42.325581399999997</v>
      </c>
      <c r="E140" s="8">
        <v>0.46511627900000002</v>
      </c>
      <c r="F140" s="8">
        <v>20</v>
      </c>
      <c r="G140" s="8">
        <v>10.23255814</v>
      </c>
      <c r="H140" s="8">
        <v>20.46511628</v>
      </c>
      <c r="I140" s="8">
        <v>3.7209302329999998</v>
      </c>
      <c r="J140" s="8">
        <v>1.8604651160000001</v>
      </c>
      <c r="K140" s="55">
        <v>0.93023255800000004</v>
      </c>
    </row>
    <row r="141" spans="1:11" ht="18" customHeight="1">
      <c r="A141" s="17" t="s">
        <v>227</v>
      </c>
      <c r="B141" s="7">
        <v>369</v>
      </c>
      <c r="C141" s="8">
        <v>100</v>
      </c>
      <c r="D141" s="8">
        <v>33.875338749999997</v>
      </c>
      <c r="E141" s="8">
        <v>0.81300813000000005</v>
      </c>
      <c r="F141" s="8">
        <v>18.157181569999999</v>
      </c>
      <c r="G141" s="8">
        <v>8.6720867209999994</v>
      </c>
      <c r="H141" s="8">
        <v>24.93224932</v>
      </c>
      <c r="I141" s="8">
        <v>6.7750677509999999</v>
      </c>
      <c r="J141" s="8">
        <v>2.7100271</v>
      </c>
      <c r="K141" s="55">
        <v>4.0650406500000003</v>
      </c>
    </row>
    <row r="142" spans="1:11" ht="18" customHeight="1">
      <c r="A142" s="17" t="s">
        <v>228</v>
      </c>
      <c r="B142" s="7">
        <v>161</v>
      </c>
      <c r="C142" s="8">
        <v>100</v>
      </c>
      <c r="D142" s="8">
        <v>39.751552799999999</v>
      </c>
      <c r="E142" s="8">
        <v>1.242236025</v>
      </c>
      <c r="F142" s="8">
        <v>27.950310559999998</v>
      </c>
      <c r="G142" s="8">
        <v>8.0745341610000008</v>
      </c>
      <c r="H142" s="8">
        <v>16.770186339999999</v>
      </c>
      <c r="I142" s="8">
        <v>4.9689440989999998</v>
      </c>
      <c r="J142" s="8">
        <v>0.62111801200000005</v>
      </c>
      <c r="K142" s="55">
        <v>0.62111801200000005</v>
      </c>
    </row>
    <row r="143" spans="1:11" ht="18" customHeight="1">
      <c r="A143" s="17" t="s">
        <v>229</v>
      </c>
      <c r="B143" s="7">
        <v>352</v>
      </c>
      <c r="C143" s="8">
        <v>100</v>
      </c>
      <c r="D143" s="8">
        <v>40.909090910000003</v>
      </c>
      <c r="E143" s="8">
        <v>0.56818181800000001</v>
      </c>
      <c r="F143" s="8">
        <v>19.886363639999999</v>
      </c>
      <c r="G143" s="8">
        <v>7.6704545450000001</v>
      </c>
      <c r="H143" s="8">
        <v>25.28409091</v>
      </c>
      <c r="I143" s="8">
        <v>3.6931818179999998</v>
      </c>
      <c r="J143" s="8">
        <v>1.988636364</v>
      </c>
    </row>
    <row r="144" spans="1:11" ht="18" customHeight="1">
      <c r="A144" s="17" t="s">
        <v>231</v>
      </c>
      <c r="B144" s="7">
        <v>716</v>
      </c>
      <c r="C144" s="8">
        <v>100</v>
      </c>
      <c r="D144" s="8">
        <v>31.284916200000001</v>
      </c>
      <c r="E144" s="8">
        <v>0.55865921799999996</v>
      </c>
      <c r="F144" s="8">
        <v>15.363128489999999</v>
      </c>
      <c r="G144" s="8">
        <v>8.6592178769999997</v>
      </c>
      <c r="H144" s="8">
        <v>23.603351960000001</v>
      </c>
      <c r="I144" s="8">
        <v>9.3575418989999992</v>
      </c>
      <c r="J144" s="8">
        <v>5.4469273740000004</v>
      </c>
      <c r="K144" s="55">
        <v>5.7262569829999999</v>
      </c>
    </row>
    <row r="145" spans="1:11" ht="18" customHeight="1">
      <c r="A145" s="17" t="s">
        <v>232</v>
      </c>
      <c r="B145" s="7">
        <v>210</v>
      </c>
      <c r="C145" s="8">
        <v>100</v>
      </c>
      <c r="D145" s="8">
        <v>51.428571429999998</v>
      </c>
      <c r="E145" s="8">
        <v>0.47619047599999997</v>
      </c>
      <c r="F145" s="8">
        <v>25.23809524</v>
      </c>
      <c r="G145" s="8">
        <v>6.6666666670000003</v>
      </c>
      <c r="H145" s="8">
        <v>11.42857143</v>
      </c>
      <c r="I145" s="8">
        <v>1.904761905</v>
      </c>
      <c r="J145" s="8">
        <v>1.904761905</v>
      </c>
      <c r="K145" s="55">
        <v>0.95238095199999995</v>
      </c>
    </row>
    <row r="146" spans="1:11" ht="18" customHeight="1">
      <c r="A146" s="17" t="s">
        <v>233</v>
      </c>
      <c r="B146" s="7">
        <v>336</v>
      </c>
      <c r="C146" s="8">
        <v>100</v>
      </c>
      <c r="D146" s="8">
        <v>41.071428570000002</v>
      </c>
      <c r="F146" s="8">
        <v>16.071428569999998</v>
      </c>
      <c r="G146" s="8">
        <v>11.01190476</v>
      </c>
      <c r="H146" s="8">
        <v>22.321428569999998</v>
      </c>
      <c r="I146" s="8">
        <v>5.654761905</v>
      </c>
      <c r="J146" s="8">
        <v>2.3809523810000002</v>
      </c>
      <c r="K146" s="55">
        <v>1.4880952380000001</v>
      </c>
    </row>
    <row r="147" spans="1:11" ht="18" customHeight="1">
      <c r="A147" s="17" t="s">
        <v>234</v>
      </c>
      <c r="B147" s="7">
        <v>232</v>
      </c>
      <c r="C147" s="8">
        <v>100</v>
      </c>
      <c r="D147" s="8">
        <v>34.913793099999999</v>
      </c>
      <c r="E147" s="8">
        <v>0.86206896600000005</v>
      </c>
      <c r="F147" s="8">
        <v>25</v>
      </c>
      <c r="G147" s="8">
        <v>12.068965520000001</v>
      </c>
      <c r="H147" s="8">
        <v>18.96551724</v>
      </c>
      <c r="I147" s="8">
        <v>5.603448276</v>
      </c>
      <c r="J147" s="8">
        <v>1.724137931</v>
      </c>
      <c r="K147" s="55">
        <v>0.86206896600000005</v>
      </c>
    </row>
    <row r="148" spans="1:11" ht="18" customHeight="1">
      <c r="A148" s="17" t="s">
        <v>235</v>
      </c>
      <c r="B148" s="7">
        <v>249</v>
      </c>
      <c r="C148" s="8">
        <v>100</v>
      </c>
      <c r="D148" s="8">
        <v>28.915662650000002</v>
      </c>
      <c r="E148" s="8">
        <v>0.40160642600000002</v>
      </c>
      <c r="F148" s="8">
        <v>14.85943775</v>
      </c>
      <c r="G148" s="8">
        <v>11.64658635</v>
      </c>
      <c r="H148" s="8">
        <v>22.08835341</v>
      </c>
      <c r="I148" s="8">
        <v>8.0321285140000001</v>
      </c>
      <c r="J148" s="8">
        <v>3.6144578310000002</v>
      </c>
      <c r="K148" s="55">
        <v>10.441767069999999</v>
      </c>
    </row>
    <row r="149" spans="1:11" ht="18" customHeight="1">
      <c r="A149" s="17" t="s">
        <v>236</v>
      </c>
      <c r="B149" s="7">
        <v>374</v>
      </c>
      <c r="C149" s="8">
        <v>100</v>
      </c>
      <c r="D149" s="8">
        <v>32.887700529999996</v>
      </c>
      <c r="E149" s="8">
        <v>0.53475935799999996</v>
      </c>
      <c r="F149" s="8">
        <v>16.042780749999999</v>
      </c>
      <c r="G149" s="8">
        <v>7.7540106949999998</v>
      </c>
      <c r="H149" s="8">
        <v>24.866310160000001</v>
      </c>
      <c r="I149" s="8">
        <v>8.8235294119999992</v>
      </c>
      <c r="J149" s="8">
        <v>4.8128342249999996</v>
      </c>
      <c r="K149" s="55">
        <v>4.2780748659999999</v>
      </c>
    </row>
    <row r="150" spans="1:11" ht="18" customHeight="1">
      <c r="A150" s="17" t="s">
        <v>237</v>
      </c>
      <c r="B150" s="7">
        <v>200</v>
      </c>
      <c r="C150" s="8">
        <v>100</v>
      </c>
      <c r="D150" s="8">
        <v>40</v>
      </c>
      <c r="E150" s="8">
        <v>1.5</v>
      </c>
      <c r="F150" s="8">
        <v>16.5</v>
      </c>
      <c r="G150" s="8">
        <v>10.5</v>
      </c>
      <c r="H150" s="8">
        <v>21.5</v>
      </c>
      <c r="I150" s="8">
        <v>5.5</v>
      </c>
      <c r="J150" s="8">
        <v>3.5</v>
      </c>
      <c r="K150" s="55">
        <v>1</v>
      </c>
    </row>
    <row r="151" spans="1:11" ht="18" customHeight="1">
      <c r="A151" s="17" t="s">
        <v>238</v>
      </c>
      <c r="B151" s="7">
        <v>402</v>
      </c>
      <c r="C151" s="8">
        <v>100</v>
      </c>
      <c r="D151" s="8">
        <v>36.567164179999999</v>
      </c>
      <c r="E151" s="8">
        <v>0.248756219</v>
      </c>
      <c r="F151" s="8">
        <v>15.92039801</v>
      </c>
      <c r="G151" s="8">
        <v>9.701492537</v>
      </c>
      <c r="H151" s="8">
        <v>16.417910450000001</v>
      </c>
      <c r="I151" s="8">
        <v>11.19402985</v>
      </c>
      <c r="J151" s="8">
        <v>3.9800995019999998</v>
      </c>
      <c r="K151" s="55">
        <v>5.9701492539999998</v>
      </c>
    </row>
    <row r="152" spans="1:11" ht="18" customHeight="1">
      <c r="A152" s="17" t="s">
        <v>239</v>
      </c>
      <c r="B152" s="7">
        <v>374</v>
      </c>
      <c r="C152" s="8">
        <v>100</v>
      </c>
      <c r="D152" s="8">
        <v>37.165775400000001</v>
      </c>
      <c r="E152" s="8">
        <v>0.26737967899999998</v>
      </c>
      <c r="F152" s="8">
        <v>16.577540110000001</v>
      </c>
      <c r="G152" s="8">
        <v>9.3582887699999997</v>
      </c>
      <c r="H152" s="8">
        <v>23.262032090000002</v>
      </c>
      <c r="I152" s="8">
        <v>8.2887700530000004</v>
      </c>
      <c r="J152" s="8">
        <v>2.4064171120000002</v>
      </c>
      <c r="K152" s="55">
        <v>2.673796791</v>
      </c>
    </row>
    <row r="153" spans="1:11" ht="18" customHeight="1">
      <c r="A153" s="17" t="s">
        <v>611</v>
      </c>
      <c r="B153" s="7">
        <v>416</v>
      </c>
      <c r="C153" s="8">
        <v>100</v>
      </c>
      <c r="D153" s="8">
        <v>35.57692308</v>
      </c>
      <c r="E153" s="8">
        <v>0.240384615</v>
      </c>
      <c r="F153" s="8">
        <v>16.34615385</v>
      </c>
      <c r="G153" s="8">
        <v>10.81730769</v>
      </c>
      <c r="H153" s="8">
        <v>24.75961538</v>
      </c>
      <c r="I153" s="8">
        <v>7.451923077</v>
      </c>
      <c r="J153" s="8">
        <v>2.644230769</v>
      </c>
      <c r="K153" s="55">
        <v>2.163461538</v>
      </c>
    </row>
    <row r="154" spans="1:11" ht="18" customHeight="1">
      <c r="A154" s="17" t="s">
        <v>278</v>
      </c>
      <c r="B154" s="7">
        <v>236</v>
      </c>
      <c r="C154" s="8">
        <v>100</v>
      </c>
      <c r="D154" s="8">
        <v>32.203389829999999</v>
      </c>
      <c r="E154" s="8">
        <v>0.84745762700000005</v>
      </c>
      <c r="F154" s="8">
        <v>18.644067799999998</v>
      </c>
      <c r="G154" s="8">
        <v>9.3220338980000008</v>
      </c>
      <c r="H154" s="8">
        <v>26.271186440000001</v>
      </c>
      <c r="I154" s="8">
        <v>7.203389831</v>
      </c>
      <c r="J154" s="8">
        <v>3.3898305080000002</v>
      </c>
      <c r="K154" s="55">
        <v>2.118644068</v>
      </c>
    </row>
    <row r="155" spans="1:11" ht="18" customHeight="1">
      <c r="A155" s="17" t="s">
        <v>281</v>
      </c>
      <c r="B155" s="7">
        <v>441</v>
      </c>
      <c r="C155" s="8">
        <v>100</v>
      </c>
      <c r="D155" s="8">
        <v>37.868480730000002</v>
      </c>
      <c r="E155" s="8">
        <v>0.907029478</v>
      </c>
      <c r="F155" s="8">
        <v>13.605442180000001</v>
      </c>
      <c r="G155" s="8">
        <v>8.1632653059999996</v>
      </c>
      <c r="H155" s="8">
        <v>22.90249433</v>
      </c>
      <c r="I155" s="8">
        <v>7.4829931969999999</v>
      </c>
      <c r="J155" s="8">
        <v>3.8548752830000002</v>
      </c>
      <c r="K155" s="55">
        <v>5.2154195010000004</v>
      </c>
    </row>
    <row r="156" spans="1:11" ht="18" customHeight="1">
      <c r="A156" s="17" t="s">
        <v>241</v>
      </c>
      <c r="B156" s="7">
        <v>316</v>
      </c>
      <c r="C156" s="8">
        <v>100</v>
      </c>
      <c r="D156" s="8">
        <v>41.13924051</v>
      </c>
      <c r="E156" s="8">
        <v>0.949367089</v>
      </c>
      <c r="F156" s="8">
        <v>17.088607589999999</v>
      </c>
      <c r="G156" s="8">
        <v>11.70886076</v>
      </c>
      <c r="H156" s="8">
        <v>20.56962025</v>
      </c>
      <c r="I156" s="8">
        <v>3.481012658</v>
      </c>
      <c r="J156" s="8">
        <v>2.2151898729999999</v>
      </c>
      <c r="K156" s="55">
        <v>2.848101266</v>
      </c>
    </row>
    <row r="157" spans="1:11" ht="18" customHeight="1">
      <c r="A157" s="17" t="s">
        <v>242</v>
      </c>
      <c r="B157" s="7">
        <v>179</v>
      </c>
      <c r="C157" s="8">
        <v>100</v>
      </c>
      <c r="D157" s="8">
        <v>46.368715080000001</v>
      </c>
      <c r="E157" s="8">
        <v>1.1173184359999999</v>
      </c>
      <c r="F157" s="8">
        <v>18.435754190000001</v>
      </c>
      <c r="G157" s="8">
        <v>8.9385474859999992</v>
      </c>
      <c r="H157" s="8">
        <v>18.435754190000001</v>
      </c>
      <c r="I157" s="8">
        <v>4.4692737429999996</v>
      </c>
      <c r="J157" s="8">
        <v>1.1173184359999999</v>
      </c>
      <c r="K157" s="55">
        <v>1.1173184359999999</v>
      </c>
    </row>
    <row r="158" spans="1:11" ht="18" customHeight="1">
      <c r="A158" s="17" t="s">
        <v>283</v>
      </c>
      <c r="B158" s="7">
        <v>192</v>
      </c>
      <c r="C158" s="8">
        <v>100</v>
      </c>
      <c r="D158" s="8">
        <v>40.625</v>
      </c>
      <c r="F158" s="8">
        <v>28.645833329999999</v>
      </c>
      <c r="G158" s="8">
        <v>12.5</v>
      </c>
      <c r="H158" s="8">
        <v>11.97916667</v>
      </c>
      <c r="I158" s="8">
        <v>2.6041666669999999</v>
      </c>
      <c r="J158" s="8">
        <v>1.0416666670000001</v>
      </c>
      <c r="K158" s="55">
        <v>2.6041666669999999</v>
      </c>
    </row>
    <row r="159" spans="1:11" ht="18" customHeight="1">
      <c r="A159" s="17" t="s">
        <v>243</v>
      </c>
      <c r="B159" s="7">
        <v>312</v>
      </c>
      <c r="C159" s="8">
        <v>100</v>
      </c>
      <c r="D159" s="8">
        <v>40.705128209999998</v>
      </c>
      <c r="E159" s="8">
        <v>0.64102564100000003</v>
      </c>
      <c r="F159" s="8">
        <v>18.910256409999999</v>
      </c>
      <c r="G159" s="8">
        <v>10.8974359</v>
      </c>
      <c r="H159" s="8">
        <v>19.551282050000001</v>
      </c>
      <c r="I159" s="8">
        <v>5.769230769</v>
      </c>
      <c r="J159" s="8">
        <v>2.5641025640000001</v>
      </c>
      <c r="K159" s="55">
        <v>0.96153846200000004</v>
      </c>
    </row>
    <row r="160" spans="1:11" ht="18" customHeight="1">
      <c r="A160" s="17" t="s">
        <v>244</v>
      </c>
      <c r="B160" s="7">
        <v>350</v>
      </c>
      <c r="C160" s="8">
        <v>100</v>
      </c>
      <c r="D160" s="8">
        <v>33.428571429999998</v>
      </c>
      <c r="E160" s="8">
        <v>1.1428571430000001</v>
      </c>
      <c r="F160" s="8">
        <v>17.14285714</v>
      </c>
      <c r="G160" s="8">
        <v>10.57142857</v>
      </c>
      <c r="H160" s="8">
        <v>22.85714286</v>
      </c>
      <c r="I160" s="8">
        <v>6</v>
      </c>
      <c r="J160" s="8">
        <v>4.2857142860000002</v>
      </c>
      <c r="K160" s="55">
        <v>4.5714285710000002</v>
      </c>
    </row>
    <row r="161" spans="1:11" ht="18" customHeight="1">
      <c r="A161" s="17" t="s">
        <v>245</v>
      </c>
      <c r="B161" s="7">
        <v>273</v>
      </c>
      <c r="C161" s="8">
        <v>100</v>
      </c>
      <c r="D161" s="8">
        <v>38.827838829999997</v>
      </c>
      <c r="E161" s="8">
        <v>0.36630036599999999</v>
      </c>
      <c r="F161" s="8">
        <v>19.780219779999999</v>
      </c>
      <c r="G161" s="8">
        <v>8.0586080590000009</v>
      </c>
      <c r="H161" s="8">
        <v>20.146520150000001</v>
      </c>
      <c r="I161" s="8">
        <v>7.326007326</v>
      </c>
      <c r="J161" s="8">
        <v>4.0293040290000004</v>
      </c>
      <c r="K161" s="55">
        <v>1.465201465</v>
      </c>
    </row>
    <row r="162" spans="1:11" ht="18" customHeight="1">
      <c r="A162" s="10" t="s">
        <v>616</v>
      </c>
      <c r="B162" s="7">
        <v>344</v>
      </c>
      <c r="C162" s="8">
        <v>100</v>
      </c>
      <c r="D162" s="8">
        <v>34.883720930000003</v>
      </c>
      <c r="F162" s="8">
        <v>20.639534879999999</v>
      </c>
      <c r="G162" s="8">
        <v>11.046511629999999</v>
      </c>
      <c r="H162" s="8">
        <v>22.674418599999999</v>
      </c>
      <c r="I162" s="8">
        <v>7.5581395349999996</v>
      </c>
      <c r="J162" s="8">
        <v>1.7441860469999999</v>
      </c>
      <c r="K162" s="55">
        <v>1.453488372</v>
      </c>
    </row>
    <row r="163" spans="1:11" ht="18" customHeight="1">
      <c r="A163" s="213" t="s">
        <v>130</v>
      </c>
      <c r="B163" s="7">
        <v>6677</v>
      </c>
      <c r="C163" s="8">
        <v>100</v>
      </c>
      <c r="D163" s="8">
        <v>37.516848879999998</v>
      </c>
      <c r="E163" s="8">
        <v>0.53916429499999996</v>
      </c>
      <c r="F163" s="8">
        <v>16.953721730000002</v>
      </c>
      <c r="G163" s="8">
        <v>9.8846787480000007</v>
      </c>
      <c r="H163" s="8">
        <v>20.802755730000001</v>
      </c>
      <c r="I163" s="8">
        <v>7.7130447809999998</v>
      </c>
      <c r="J163" s="8">
        <v>3.1451250559999999</v>
      </c>
      <c r="K163" s="55">
        <v>3.4446607760000001</v>
      </c>
    </row>
    <row r="164" spans="1:11" ht="18" customHeight="1">
      <c r="A164" s="17" t="s">
        <v>246</v>
      </c>
      <c r="B164" s="7">
        <v>74</v>
      </c>
      <c r="C164" s="8">
        <v>100</v>
      </c>
      <c r="D164" s="8">
        <v>31.081081080000001</v>
      </c>
      <c r="F164" s="8">
        <v>12.162162159999999</v>
      </c>
      <c r="G164" s="8">
        <v>13.513513509999999</v>
      </c>
      <c r="H164" s="8">
        <v>29.729729729999999</v>
      </c>
      <c r="I164" s="8">
        <v>12.162162159999999</v>
      </c>
      <c r="J164" s="8">
        <v>1.3513513509999999</v>
      </c>
    </row>
    <row r="165" spans="1:11" ht="18" customHeight="1">
      <c r="A165" s="17" t="s">
        <v>247</v>
      </c>
      <c r="B165" s="7">
        <v>117</v>
      </c>
      <c r="C165" s="8">
        <v>100</v>
      </c>
      <c r="D165" s="8">
        <v>36.752136749999998</v>
      </c>
      <c r="E165" s="8">
        <v>1.709401709</v>
      </c>
      <c r="F165" s="8">
        <v>23.07692308</v>
      </c>
      <c r="G165" s="8">
        <v>5.9829059830000002</v>
      </c>
      <c r="H165" s="8">
        <v>16.239316240000001</v>
      </c>
      <c r="I165" s="8">
        <v>7.692307692</v>
      </c>
      <c r="J165" s="8">
        <v>3.4188034190000001</v>
      </c>
      <c r="K165" s="55">
        <v>5.1282051280000003</v>
      </c>
    </row>
    <row r="166" spans="1:11" ht="18" customHeight="1">
      <c r="A166" s="17" t="s">
        <v>248</v>
      </c>
      <c r="B166" s="7">
        <v>215</v>
      </c>
      <c r="C166" s="8">
        <v>100</v>
      </c>
      <c r="D166" s="8">
        <v>32.558139529999998</v>
      </c>
      <c r="E166" s="8">
        <v>0.93023255800000004</v>
      </c>
      <c r="F166" s="8">
        <v>19.53488372</v>
      </c>
      <c r="G166" s="8">
        <v>11.627906980000001</v>
      </c>
      <c r="H166" s="8">
        <v>24.651162790000001</v>
      </c>
      <c r="I166" s="8">
        <v>6.9767441860000003</v>
      </c>
      <c r="J166" s="8">
        <v>2.790697674</v>
      </c>
      <c r="K166" s="55">
        <v>0.93023255800000004</v>
      </c>
    </row>
    <row r="167" spans="1:11" ht="18" customHeight="1">
      <c r="A167" s="17" t="s">
        <v>249</v>
      </c>
      <c r="B167" s="7">
        <v>88</v>
      </c>
      <c r="C167" s="8">
        <v>100</v>
      </c>
      <c r="D167" s="8">
        <v>36.363636360000001</v>
      </c>
      <c r="E167" s="8">
        <v>1.136363636</v>
      </c>
      <c r="F167" s="8">
        <v>15.90909091</v>
      </c>
      <c r="G167" s="8">
        <v>9.0909090910000003</v>
      </c>
      <c r="H167" s="8">
        <v>21.59090909</v>
      </c>
      <c r="I167" s="8">
        <v>7.9545454549999999</v>
      </c>
      <c r="J167" s="8">
        <v>1.136363636</v>
      </c>
      <c r="K167" s="55">
        <v>6.8181818180000002</v>
      </c>
    </row>
    <row r="168" spans="1:11" ht="18" customHeight="1">
      <c r="A168" s="17" t="s">
        <v>250</v>
      </c>
      <c r="B168" s="7">
        <v>145</v>
      </c>
      <c r="C168" s="8">
        <v>100</v>
      </c>
      <c r="D168" s="8">
        <v>40</v>
      </c>
      <c r="F168" s="8">
        <v>16.551724140000001</v>
      </c>
      <c r="G168" s="8">
        <v>6.2068965519999999</v>
      </c>
      <c r="H168" s="8">
        <v>19.310344829999998</v>
      </c>
      <c r="I168" s="8">
        <v>6.896551724</v>
      </c>
      <c r="J168" s="8">
        <v>4.8275862070000004</v>
      </c>
      <c r="K168" s="55">
        <v>6.2068965519999999</v>
      </c>
    </row>
    <row r="169" spans="1:11" ht="18" customHeight="1">
      <c r="A169" s="17" t="s">
        <v>251</v>
      </c>
      <c r="B169" s="7">
        <v>108</v>
      </c>
      <c r="C169" s="8">
        <v>100</v>
      </c>
      <c r="D169" s="8">
        <v>25</v>
      </c>
      <c r="F169" s="8">
        <v>11.11111111</v>
      </c>
      <c r="G169" s="8">
        <v>12.96296296</v>
      </c>
      <c r="H169" s="8">
        <v>30.555555559999998</v>
      </c>
      <c r="I169" s="8">
        <v>10.18518519</v>
      </c>
      <c r="J169" s="8">
        <v>5.5555555559999998</v>
      </c>
      <c r="K169" s="55">
        <v>4.6296296300000002</v>
      </c>
    </row>
    <row r="170" spans="1:11" ht="18" customHeight="1">
      <c r="A170" s="17" t="s">
        <v>252</v>
      </c>
      <c r="B170" s="7">
        <v>204</v>
      </c>
      <c r="C170" s="8">
        <v>100</v>
      </c>
      <c r="D170" s="8">
        <v>48.039215689999999</v>
      </c>
      <c r="E170" s="8">
        <v>0.49019607799999998</v>
      </c>
      <c r="F170" s="8">
        <v>12.25490196</v>
      </c>
      <c r="G170" s="8">
        <v>8.8235294119999992</v>
      </c>
      <c r="H170" s="8">
        <v>16.176470590000001</v>
      </c>
      <c r="I170" s="8">
        <v>6.8627450980000004</v>
      </c>
      <c r="J170" s="8">
        <v>2.450980392</v>
      </c>
      <c r="K170" s="55">
        <v>4.9019607839999999</v>
      </c>
    </row>
    <row r="171" spans="1:11" ht="18" customHeight="1">
      <c r="A171" s="17" t="s">
        <v>253</v>
      </c>
      <c r="B171" s="7">
        <v>40</v>
      </c>
      <c r="C171" s="8">
        <v>100</v>
      </c>
      <c r="D171" s="8">
        <v>40</v>
      </c>
      <c r="F171" s="8">
        <v>22.5</v>
      </c>
      <c r="G171" s="8">
        <v>10</v>
      </c>
      <c r="H171" s="8">
        <v>22.5</v>
      </c>
      <c r="I171" s="8">
        <v>5</v>
      </c>
    </row>
    <row r="172" spans="1:11" ht="18" customHeight="1">
      <c r="A172" s="17" t="s">
        <v>571</v>
      </c>
      <c r="B172" s="7">
        <v>48</v>
      </c>
      <c r="C172" s="8">
        <v>100</v>
      </c>
      <c r="D172" s="8">
        <v>35.416666669999998</v>
      </c>
      <c r="F172" s="8">
        <v>16.666666670000001</v>
      </c>
      <c r="G172" s="8">
        <v>12.5</v>
      </c>
      <c r="H172" s="8">
        <v>22.916666670000001</v>
      </c>
      <c r="I172" s="8">
        <v>10.41666667</v>
      </c>
      <c r="J172" s="8">
        <v>2.0833333330000001</v>
      </c>
    </row>
    <row r="173" spans="1:11" ht="18" customHeight="1">
      <c r="A173" s="17" t="s">
        <v>254</v>
      </c>
      <c r="B173" s="7">
        <v>99</v>
      </c>
      <c r="C173" s="8">
        <v>100</v>
      </c>
      <c r="D173" s="8">
        <v>28.28282828</v>
      </c>
      <c r="E173" s="8">
        <v>1.0101010100000001</v>
      </c>
      <c r="F173" s="8">
        <v>14.14141414</v>
      </c>
      <c r="G173" s="8">
        <v>9.0909090910000003</v>
      </c>
      <c r="H173" s="8">
        <v>22.222222219999999</v>
      </c>
      <c r="I173" s="8">
        <v>15.15151515</v>
      </c>
      <c r="J173" s="8">
        <v>4.0404040400000003</v>
      </c>
      <c r="K173" s="55">
        <v>6.0606060609999997</v>
      </c>
    </row>
    <row r="174" spans="1:11" ht="18" customHeight="1">
      <c r="A174" s="17" t="s">
        <v>255</v>
      </c>
      <c r="B174" s="7">
        <v>78</v>
      </c>
      <c r="C174" s="8">
        <v>100</v>
      </c>
      <c r="D174" s="8">
        <v>35.897435899999998</v>
      </c>
      <c r="F174" s="8">
        <v>15.38461538</v>
      </c>
      <c r="G174" s="8">
        <v>12.820512819999999</v>
      </c>
      <c r="H174" s="8">
        <v>23.07692308</v>
      </c>
      <c r="I174" s="8">
        <v>7.692307692</v>
      </c>
      <c r="J174" s="8">
        <v>1.2820512820000001</v>
      </c>
      <c r="K174" s="55">
        <v>3.846153846</v>
      </c>
    </row>
    <row r="175" spans="1:11" ht="18" customHeight="1">
      <c r="A175" s="17" t="s">
        <v>256</v>
      </c>
      <c r="B175" s="7">
        <v>137</v>
      </c>
      <c r="C175" s="8">
        <v>100</v>
      </c>
      <c r="D175" s="8">
        <v>32.116788319999998</v>
      </c>
      <c r="E175" s="8">
        <v>1.4598540149999999</v>
      </c>
      <c r="F175" s="8">
        <v>12.408759119999999</v>
      </c>
      <c r="G175" s="8">
        <v>8.0291970799999994</v>
      </c>
      <c r="H175" s="8">
        <v>25.54744526</v>
      </c>
      <c r="I175" s="8">
        <v>10.94890511</v>
      </c>
      <c r="J175" s="8">
        <v>5.8394160580000003</v>
      </c>
      <c r="K175" s="55">
        <v>3.6496350359999998</v>
      </c>
    </row>
    <row r="176" spans="1:11" ht="18" customHeight="1">
      <c r="A176" s="17" t="s">
        <v>511</v>
      </c>
      <c r="B176" s="7">
        <v>77</v>
      </c>
      <c r="C176" s="8">
        <v>100</v>
      </c>
      <c r="D176" s="8">
        <v>44.155844160000001</v>
      </c>
      <c r="E176" s="8">
        <v>1.298701299</v>
      </c>
      <c r="F176" s="8">
        <v>14.28571429</v>
      </c>
      <c r="G176" s="8">
        <v>11.688311690000001</v>
      </c>
      <c r="H176" s="8">
        <v>16.883116879999999</v>
      </c>
      <c r="I176" s="8">
        <v>6.493506494</v>
      </c>
      <c r="J176" s="8">
        <v>3.8961038960000001</v>
      </c>
      <c r="K176" s="55">
        <v>1.298701299</v>
      </c>
    </row>
    <row r="177" spans="1:11" ht="18" customHeight="1">
      <c r="A177" s="17" t="s">
        <v>572</v>
      </c>
      <c r="B177" s="7">
        <v>79</v>
      </c>
      <c r="C177" s="8">
        <v>100</v>
      </c>
      <c r="D177" s="8">
        <v>35.443037969999999</v>
      </c>
      <c r="E177" s="8">
        <v>1.2658227849999999</v>
      </c>
      <c r="F177" s="8">
        <v>12.658227849999999</v>
      </c>
      <c r="G177" s="8">
        <v>11.39240506</v>
      </c>
      <c r="H177" s="8">
        <v>22.78481013</v>
      </c>
      <c r="I177" s="8">
        <v>7.5949367089999997</v>
      </c>
      <c r="J177" s="8">
        <v>5.0632911390000004</v>
      </c>
      <c r="K177" s="55">
        <v>3.7974683539999998</v>
      </c>
    </row>
    <row r="178" spans="1:11" ht="18" customHeight="1">
      <c r="A178" s="17" t="s">
        <v>257</v>
      </c>
      <c r="B178" s="7">
        <v>225</v>
      </c>
      <c r="C178" s="8">
        <v>100</v>
      </c>
      <c r="D178" s="8">
        <v>38.666666669999998</v>
      </c>
      <c r="F178" s="8">
        <v>12.44444444</v>
      </c>
      <c r="G178" s="8">
        <v>10.222222220000001</v>
      </c>
      <c r="H178" s="8">
        <v>20</v>
      </c>
      <c r="I178" s="8">
        <v>8</v>
      </c>
      <c r="J178" s="8">
        <v>3.111111111</v>
      </c>
      <c r="K178" s="55">
        <v>7.5555555559999998</v>
      </c>
    </row>
    <row r="179" spans="1:11" ht="18" customHeight="1">
      <c r="A179" s="17" t="s">
        <v>573</v>
      </c>
      <c r="B179" s="7">
        <v>45</v>
      </c>
      <c r="C179" s="8">
        <v>100</v>
      </c>
      <c r="D179" s="8">
        <v>51.111111110000003</v>
      </c>
      <c r="F179" s="8">
        <v>17.777777780000001</v>
      </c>
      <c r="G179" s="8">
        <v>8.8888888890000004</v>
      </c>
      <c r="H179" s="8">
        <v>13.33333333</v>
      </c>
      <c r="I179" s="8">
        <v>2.2222222220000001</v>
      </c>
      <c r="J179" s="8">
        <v>2.2222222220000001</v>
      </c>
      <c r="K179" s="55">
        <v>4.4444444440000002</v>
      </c>
    </row>
    <row r="180" spans="1:11" ht="18" customHeight="1">
      <c r="A180" s="17" t="s">
        <v>258</v>
      </c>
      <c r="B180" s="7">
        <v>141</v>
      </c>
      <c r="C180" s="8">
        <v>100</v>
      </c>
      <c r="D180" s="8">
        <v>48.93617021</v>
      </c>
      <c r="F180" s="8">
        <v>19.148936169999999</v>
      </c>
      <c r="G180" s="8">
        <v>5.6737588649999999</v>
      </c>
      <c r="H180" s="8">
        <v>16.312056739999999</v>
      </c>
      <c r="I180" s="8">
        <v>4.9645390069999999</v>
      </c>
      <c r="J180" s="8">
        <v>2.1276595739999999</v>
      </c>
      <c r="K180" s="55">
        <v>2.836879433</v>
      </c>
    </row>
    <row r="181" spans="1:11" ht="18" customHeight="1">
      <c r="A181" s="17" t="s">
        <v>259</v>
      </c>
      <c r="B181" s="7">
        <v>83</v>
      </c>
      <c r="C181" s="8">
        <v>100</v>
      </c>
      <c r="D181" s="8">
        <v>37.349397590000002</v>
      </c>
      <c r="F181" s="8">
        <v>24.09638554</v>
      </c>
      <c r="G181" s="8">
        <v>8.4337349400000008</v>
      </c>
      <c r="H181" s="8">
        <v>19.277108429999998</v>
      </c>
      <c r="I181" s="8">
        <v>7.2289156630000004</v>
      </c>
      <c r="J181" s="8">
        <v>3.6144578310000002</v>
      </c>
    </row>
    <row r="182" spans="1:11" ht="18" customHeight="1">
      <c r="A182" s="17" t="s">
        <v>260</v>
      </c>
      <c r="B182" s="7">
        <v>208</v>
      </c>
      <c r="C182" s="8">
        <v>100</v>
      </c>
      <c r="D182" s="8">
        <v>50.48076923</v>
      </c>
      <c r="F182" s="8">
        <v>19.71153846</v>
      </c>
      <c r="G182" s="8">
        <v>7.211538462</v>
      </c>
      <c r="H182" s="8">
        <v>15.86538462</v>
      </c>
      <c r="I182" s="8">
        <v>5.288461538</v>
      </c>
      <c r="J182" s="8">
        <v>1.442307692</v>
      </c>
    </row>
    <row r="183" spans="1:11" ht="18" customHeight="1">
      <c r="A183" s="17" t="s">
        <v>261</v>
      </c>
      <c r="B183" s="7">
        <v>121</v>
      </c>
      <c r="C183" s="8">
        <v>100</v>
      </c>
      <c r="D183" s="8">
        <v>49.586776860000001</v>
      </c>
      <c r="E183" s="8">
        <v>1.6528925619999999</v>
      </c>
      <c r="F183" s="8">
        <v>14.876033059999999</v>
      </c>
      <c r="G183" s="8">
        <v>5.7851239669999996</v>
      </c>
      <c r="H183" s="8">
        <v>14.876033059999999</v>
      </c>
      <c r="I183" s="8">
        <v>7.4380165290000004</v>
      </c>
      <c r="J183" s="8">
        <v>2.4793388429999998</v>
      </c>
      <c r="K183" s="55">
        <v>3.3057851239999998</v>
      </c>
    </row>
    <row r="184" spans="1:11" ht="18" customHeight="1">
      <c r="A184" s="17" t="s">
        <v>513</v>
      </c>
      <c r="B184" s="7">
        <v>62</v>
      </c>
      <c r="C184" s="8">
        <v>100</v>
      </c>
      <c r="D184" s="8">
        <v>27.41935484</v>
      </c>
      <c r="F184" s="8">
        <v>16.129032259999999</v>
      </c>
      <c r="G184" s="8">
        <v>17.741935479999999</v>
      </c>
      <c r="H184" s="8">
        <v>19.354838709999999</v>
      </c>
      <c r="I184" s="8">
        <v>9.6774193549999996</v>
      </c>
      <c r="J184" s="8">
        <v>1.612903226</v>
      </c>
      <c r="K184" s="55">
        <v>8.0645161289999994</v>
      </c>
    </row>
    <row r="185" spans="1:11" ht="18" customHeight="1">
      <c r="A185" s="17" t="s">
        <v>514</v>
      </c>
      <c r="B185" s="7">
        <v>68</v>
      </c>
      <c r="C185" s="8">
        <v>100</v>
      </c>
      <c r="D185" s="8">
        <v>38.235294119999999</v>
      </c>
      <c r="F185" s="8">
        <v>23.529411759999999</v>
      </c>
      <c r="G185" s="8">
        <v>11.764705879999999</v>
      </c>
      <c r="H185" s="8">
        <v>19.117647059999999</v>
      </c>
      <c r="J185" s="8">
        <v>7.3529411759999999</v>
      </c>
    </row>
    <row r="186" spans="1:11" ht="18" customHeight="1">
      <c r="A186" s="17" t="s">
        <v>262</v>
      </c>
      <c r="B186" s="7">
        <v>189</v>
      </c>
      <c r="C186" s="8">
        <v>100</v>
      </c>
      <c r="D186" s="8">
        <v>34.920634919999998</v>
      </c>
      <c r="E186" s="8">
        <v>0.52910052900000004</v>
      </c>
      <c r="F186" s="8">
        <v>15.87301587</v>
      </c>
      <c r="G186" s="8">
        <v>12.6984127</v>
      </c>
      <c r="H186" s="8">
        <v>22.222222219999999</v>
      </c>
      <c r="I186" s="8">
        <v>8.4656084660000008</v>
      </c>
      <c r="J186" s="8">
        <v>2.1164021160000002</v>
      </c>
      <c r="K186" s="55">
        <v>3.1746031750000001</v>
      </c>
    </row>
    <row r="187" spans="1:11" ht="18" customHeight="1">
      <c r="A187" s="17" t="s">
        <v>263</v>
      </c>
      <c r="B187" s="7">
        <v>120</v>
      </c>
      <c r="C187" s="8">
        <v>100</v>
      </c>
      <c r="D187" s="8">
        <v>19.166666670000001</v>
      </c>
      <c r="E187" s="8">
        <v>1.6666666670000001</v>
      </c>
      <c r="F187" s="8">
        <v>22.5</v>
      </c>
      <c r="G187" s="8">
        <v>6.6666666670000003</v>
      </c>
      <c r="H187" s="8">
        <v>26.666666670000001</v>
      </c>
      <c r="I187" s="8">
        <v>14.16666667</v>
      </c>
      <c r="J187" s="8">
        <v>3.3333333330000001</v>
      </c>
      <c r="K187" s="55">
        <v>5.8333333329999997</v>
      </c>
    </row>
    <row r="188" spans="1:11" ht="18" customHeight="1">
      <c r="A188" s="17" t="s">
        <v>264</v>
      </c>
      <c r="B188" s="7">
        <v>204</v>
      </c>
      <c r="C188" s="8">
        <v>100</v>
      </c>
      <c r="D188" s="8">
        <v>30.882352940000001</v>
      </c>
      <c r="E188" s="8">
        <v>0.98039215700000004</v>
      </c>
      <c r="F188" s="8">
        <v>17.647058820000002</v>
      </c>
      <c r="G188" s="8">
        <v>10.29411765</v>
      </c>
      <c r="H188" s="8">
        <v>25</v>
      </c>
      <c r="I188" s="8">
        <v>9.3137254899999995</v>
      </c>
      <c r="J188" s="8">
        <v>2.450980392</v>
      </c>
      <c r="K188" s="55">
        <v>3.4313725490000002</v>
      </c>
    </row>
    <row r="189" spans="1:11" ht="18" customHeight="1">
      <c r="A189" s="17" t="s">
        <v>265</v>
      </c>
      <c r="B189" s="7">
        <v>255</v>
      </c>
      <c r="C189" s="8">
        <v>100</v>
      </c>
      <c r="D189" s="8">
        <v>35.686274509999997</v>
      </c>
      <c r="F189" s="8">
        <v>13.725490199999999</v>
      </c>
      <c r="G189" s="8">
        <v>11.764705879999999</v>
      </c>
      <c r="H189" s="8">
        <v>20.784313730000001</v>
      </c>
      <c r="I189" s="8">
        <v>10.19607843</v>
      </c>
      <c r="J189" s="8">
        <v>4.3137254900000004</v>
      </c>
      <c r="K189" s="55">
        <v>3.5294117649999999</v>
      </c>
    </row>
    <row r="190" spans="1:11" ht="18" customHeight="1">
      <c r="A190" s="17" t="s">
        <v>266</v>
      </c>
      <c r="B190" s="7">
        <v>147</v>
      </c>
      <c r="C190" s="8">
        <v>100</v>
      </c>
      <c r="D190" s="8">
        <v>30.6122449</v>
      </c>
      <c r="E190" s="8">
        <v>1.360544218</v>
      </c>
      <c r="F190" s="8">
        <v>8.8435374150000001</v>
      </c>
      <c r="G190" s="8">
        <v>10.204081629999999</v>
      </c>
      <c r="H190" s="8">
        <v>23.809523810000002</v>
      </c>
      <c r="I190" s="8">
        <v>14.965986389999999</v>
      </c>
      <c r="J190" s="8">
        <v>6.8027210880000002</v>
      </c>
      <c r="K190" s="55">
        <v>3.4013605440000001</v>
      </c>
    </row>
    <row r="191" spans="1:11" ht="18" customHeight="1">
      <c r="A191" s="17" t="s">
        <v>267</v>
      </c>
      <c r="B191" s="7">
        <v>55</v>
      </c>
      <c r="C191" s="8">
        <v>100</v>
      </c>
      <c r="D191" s="8">
        <v>32.727272730000003</v>
      </c>
      <c r="F191" s="8">
        <v>23.636363639999999</v>
      </c>
      <c r="G191" s="8">
        <v>7.2727272730000001</v>
      </c>
      <c r="H191" s="8">
        <v>18.18181818</v>
      </c>
      <c r="I191" s="8">
        <v>7.2727272730000001</v>
      </c>
      <c r="J191" s="8">
        <v>1.818181818</v>
      </c>
      <c r="K191" s="55">
        <v>9.0909090910000003</v>
      </c>
    </row>
    <row r="192" spans="1:11" ht="18" customHeight="1">
      <c r="A192" s="17" t="s">
        <v>515</v>
      </c>
      <c r="B192" s="7">
        <v>79</v>
      </c>
      <c r="C192" s="8">
        <v>100</v>
      </c>
      <c r="D192" s="8">
        <v>29.113924050000001</v>
      </c>
      <c r="F192" s="8">
        <v>16.455696199999998</v>
      </c>
      <c r="G192" s="8">
        <v>16.455696199999998</v>
      </c>
      <c r="H192" s="8">
        <v>29.113924050000001</v>
      </c>
      <c r="I192" s="8">
        <v>2.5316455699999998</v>
      </c>
      <c r="J192" s="8">
        <v>2.5316455699999998</v>
      </c>
      <c r="K192" s="55">
        <v>3.7974683539999998</v>
      </c>
    </row>
    <row r="193" spans="1:11" ht="18" customHeight="1">
      <c r="A193" s="17" t="s">
        <v>574</v>
      </c>
      <c r="B193" s="7">
        <v>18</v>
      </c>
      <c r="C193" s="8">
        <v>100</v>
      </c>
      <c r="D193" s="8">
        <v>44.444444439999998</v>
      </c>
      <c r="F193" s="8">
        <v>5.5555555559999998</v>
      </c>
      <c r="G193" s="8">
        <v>11.11111111</v>
      </c>
      <c r="H193" s="8">
        <v>27.777777780000001</v>
      </c>
      <c r="I193" s="8">
        <v>5.5555555559999998</v>
      </c>
      <c r="J193" s="8">
        <v>5.5555555559999998</v>
      </c>
    </row>
    <row r="194" spans="1:11" ht="18" customHeight="1">
      <c r="A194" s="17" t="s">
        <v>268</v>
      </c>
      <c r="B194" s="7">
        <v>71</v>
      </c>
      <c r="C194" s="8">
        <v>100</v>
      </c>
      <c r="D194" s="8">
        <v>43.661971829999999</v>
      </c>
      <c r="E194" s="8">
        <v>1.4084507040000001</v>
      </c>
      <c r="F194" s="8">
        <v>26.760563380000001</v>
      </c>
      <c r="G194" s="8">
        <v>9.8591549300000008</v>
      </c>
      <c r="H194" s="8">
        <v>12.676056340000001</v>
      </c>
      <c r="I194" s="8">
        <v>4.2253521129999996</v>
      </c>
      <c r="K194" s="55">
        <v>1.4084507040000001</v>
      </c>
    </row>
    <row r="195" spans="1:11" ht="18" customHeight="1">
      <c r="A195" s="17" t="s">
        <v>269</v>
      </c>
      <c r="B195" s="7">
        <v>65</v>
      </c>
      <c r="C195" s="8">
        <v>100</v>
      </c>
      <c r="D195" s="8">
        <v>41.53846154</v>
      </c>
      <c r="F195" s="8">
        <v>18.46153846</v>
      </c>
      <c r="G195" s="8">
        <v>9.230769231</v>
      </c>
      <c r="H195" s="8">
        <v>20</v>
      </c>
      <c r="I195" s="8">
        <v>6.153846154</v>
      </c>
      <c r="J195" s="8">
        <v>3.076923077</v>
      </c>
      <c r="K195" s="55">
        <v>1.538461538</v>
      </c>
    </row>
    <row r="196" spans="1:11" ht="18" customHeight="1">
      <c r="A196" s="17" t="s">
        <v>270</v>
      </c>
      <c r="B196" s="7">
        <v>175</v>
      </c>
      <c r="C196" s="8">
        <v>100</v>
      </c>
      <c r="D196" s="8">
        <v>29.714285709999999</v>
      </c>
      <c r="F196" s="8">
        <v>15.42857143</v>
      </c>
      <c r="G196" s="8">
        <v>9.7142857140000007</v>
      </c>
      <c r="H196" s="8">
        <v>27.428571430000002</v>
      </c>
      <c r="I196" s="8">
        <v>8.5714285710000002</v>
      </c>
      <c r="J196" s="8">
        <v>5.7142857139999998</v>
      </c>
      <c r="K196" s="55">
        <v>3.4285714289999998</v>
      </c>
    </row>
    <row r="197" spans="1:11" ht="18" customHeight="1">
      <c r="A197" s="17" t="s">
        <v>271</v>
      </c>
      <c r="B197" s="7">
        <v>103</v>
      </c>
      <c r="C197" s="8">
        <v>100</v>
      </c>
      <c r="D197" s="8">
        <v>38.834951459999999</v>
      </c>
      <c r="E197" s="8">
        <v>0.97087378599999996</v>
      </c>
      <c r="F197" s="8">
        <v>13.592233009999999</v>
      </c>
      <c r="G197" s="8">
        <v>15.53398058</v>
      </c>
      <c r="H197" s="8">
        <v>20.388349510000001</v>
      </c>
      <c r="I197" s="8">
        <v>1.941747573</v>
      </c>
      <c r="J197" s="8">
        <v>1.941747573</v>
      </c>
      <c r="K197" s="55">
        <v>6.7961165049999996</v>
      </c>
    </row>
    <row r="198" spans="1:11" ht="18" customHeight="1">
      <c r="A198" s="17" t="s">
        <v>272</v>
      </c>
      <c r="B198" s="7">
        <v>65</v>
      </c>
      <c r="C198" s="8">
        <v>100</v>
      </c>
      <c r="D198" s="8">
        <v>40</v>
      </c>
      <c r="F198" s="8">
        <v>12.30769231</v>
      </c>
      <c r="G198" s="8">
        <v>6.153846154</v>
      </c>
      <c r="H198" s="8">
        <v>23.07692308</v>
      </c>
      <c r="I198" s="8">
        <v>10.76923077</v>
      </c>
      <c r="J198" s="8">
        <v>1.538461538</v>
      </c>
      <c r="K198" s="55">
        <v>6.153846154</v>
      </c>
    </row>
    <row r="199" spans="1:11" ht="18" customHeight="1">
      <c r="A199" s="17" t="s">
        <v>273</v>
      </c>
      <c r="B199" s="7">
        <v>133</v>
      </c>
      <c r="C199" s="8">
        <v>100</v>
      </c>
      <c r="D199" s="8">
        <v>39.09774436</v>
      </c>
      <c r="F199" s="8">
        <v>11.27819549</v>
      </c>
      <c r="G199" s="8">
        <v>11.27819549</v>
      </c>
      <c r="H199" s="8">
        <v>15.78947368</v>
      </c>
      <c r="I199" s="8">
        <v>7.5187969920000004</v>
      </c>
      <c r="J199" s="8">
        <v>7.5187969920000004</v>
      </c>
      <c r="K199" s="55">
        <v>7.5187969920000004</v>
      </c>
    </row>
    <row r="200" spans="1:11" ht="18" customHeight="1">
      <c r="A200" s="17" t="s">
        <v>516</v>
      </c>
      <c r="B200" s="7">
        <v>63</v>
      </c>
      <c r="C200" s="8">
        <v>100</v>
      </c>
      <c r="D200" s="8">
        <v>46.031746030000001</v>
      </c>
      <c r="F200" s="8">
        <v>23.809523810000002</v>
      </c>
      <c r="G200" s="8">
        <v>7.936507937</v>
      </c>
      <c r="H200" s="8">
        <v>15.87301587</v>
      </c>
      <c r="J200" s="8">
        <v>4.7619047620000003</v>
      </c>
      <c r="K200" s="55">
        <v>1.587301587</v>
      </c>
    </row>
    <row r="201" spans="1:11" ht="18" customHeight="1">
      <c r="A201" s="17" t="s">
        <v>612</v>
      </c>
      <c r="B201" s="7">
        <v>120</v>
      </c>
      <c r="C201" s="8">
        <v>100</v>
      </c>
      <c r="D201" s="8">
        <v>41.666666669999998</v>
      </c>
      <c r="E201" s="8">
        <v>0.83333333300000001</v>
      </c>
      <c r="F201" s="8">
        <v>14.16666667</v>
      </c>
      <c r="G201" s="8">
        <v>7.5</v>
      </c>
      <c r="H201" s="8">
        <v>19.166666670000001</v>
      </c>
      <c r="I201" s="8">
        <v>10</v>
      </c>
      <c r="J201" s="8">
        <v>4.1666666670000003</v>
      </c>
      <c r="K201" s="55">
        <v>2.5</v>
      </c>
    </row>
    <row r="202" spans="1:11" ht="18" customHeight="1">
      <c r="A202" s="17" t="s">
        <v>575</v>
      </c>
      <c r="B202" s="7">
        <v>93</v>
      </c>
      <c r="C202" s="8">
        <v>100</v>
      </c>
      <c r="D202" s="8">
        <v>40.860215050000001</v>
      </c>
      <c r="E202" s="8">
        <v>2.150537634</v>
      </c>
      <c r="F202" s="8">
        <v>13.978494619999999</v>
      </c>
      <c r="G202" s="8">
        <v>11.827956990000001</v>
      </c>
      <c r="H202" s="8">
        <v>24.731182799999999</v>
      </c>
      <c r="I202" s="8">
        <v>1.075268817</v>
      </c>
      <c r="J202" s="8">
        <v>4.301075269</v>
      </c>
      <c r="K202" s="55">
        <v>1.075268817</v>
      </c>
    </row>
    <row r="203" spans="1:11" ht="18" customHeight="1">
      <c r="A203" s="17" t="s">
        <v>576</v>
      </c>
      <c r="B203" s="7">
        <v>70</v>
      </c>
      <c r="C203" s="8">
        <v>100</v>
      </c>
      <c r="D203" s="8">
        <v>35.714285709999999</v>
      </c>
      <c r="F203" s="8">
        <v>14.28571429</v>
      </c>
      <c r="G203" s="8">
        <v>12.85714286</v>
      </c>
      <c r="H203" s="8">
        <v>27.14285714</v>
      </c>
      <c r="I203" s="8">
        <v>5.7142857139999998</v>
      </c>
      <c r="J203" s="8">
        <v>1.428571429</v>
      </c>
      <c r="K203" s="55">
        <v>2.8571428569999999</v>
      </c>
    </row>
    <row r="204" spans="1:11" ht="21.95" customHeight="1">
      <c r="A204" s="17" t="s">
        <v>274</v>
      </c>
      <c r="B204" s="7">
        <v>253</v>
      </c>
      <c r="C204" s="8">
        <v>100</v>
      </c>
      <c r="D204" s="8">
        <v>31.225296440000001</v>
      </c>
      <c r="F204" s="8">
        <v>15.810276679999999</v>
      </c>
      <c r="G204" s="8">
        <v>11.067193680000001</v>
      </c>
      <c r="H204" s="8">
        <v>19.36758893</v>
      </c>
      <c r="I204" s="8">
        <v>8.6956521739999992</v>
      </c>
      <c r="J204" s="8">
        <v>3.9525691699999999</v>
      </c>
      <c r="K204" s="55">
        <v>9.8814229250000007</v>
      </c>
    </row>
    <row r="205" spans="1:11" ht="18" customHeight="1">
      <c r="A205" s="17" t="s">
        <v>275</v>
      </c>
      <c r="B205" s="7">
        <v>113</v>
      </c>
      <c r="C205" s="8">
        <v>100</v>
      </c>
      <c r="D205" s="8">
        <v>41.59292035</v>
      </c>
      <c r="E205" s="8">
        <v>0.88495575199999998</v>
      </c>
      <c r="F205" s="8">
        <v>23.893805310000001</v>
      </c>
      <c r="G205" s="8">
        <v>4.4247787609999998</v>
      </c>
      <c r="H205" s="8">
        <v>23.008849560000002</v>
      </c>
      <c r="I205" s="8">
        <v>4.4247787609999998</v>
      </c>
      <c r="J205" s="8">
        <v>1.769911504</v>
      </c>
    </row>
    <row r="206" spans="1:11" ht="18" customHeight="1">
      <c r="A206" s="17" t="s">
        <v>517</v>
      </c>
      <c r="B206" s="7">
        <v>88</v>
      </c>
      <c r="C206" s="8">
        <v>100</v>
      </c>
      <c r="D206" s="8">
        <v>29.545454549999999</v>
      </c>
      <c r="F206" s="8">
        <v>13.636363640000001</v>
      </c>
      <c r="G206" s="8">
        <v>14.772727270000001</v>
      </c>
      <c r="H206" s="8">
        <v>22.727272729999999</v>
      </c>
      <c r="I206" s="8">
        <v>9.0909090910000003</v>
      </c>
      <c r="J206" s="8">
        <v>7.9545454549999999</v>
      </c>
      <c r="K206" s="55">
        <v>2.2727272730000001</v>
      </c>
    </row>
    <row r="207" spans="1:11" ht="18" customHeight="1">
      <c r="A207" s="10" t="s">
        <v>276</v>
      </c>
      <c r="B207" s="7">
        <v>90</v>
      </c>
      <c r="C207" s="8">
        <v>100</v>
      </c>
      <c r="D207" s="8">
        <v>63.333333330000002</v>
      </c>
      <c r="F207" s="8">
        <v>23.333333329999999</v>
      </c>
      <c r="G207" s="8">
        <v>4.4444444440000002</v>
      </c>
      <c r="H207" s="8">
        <v>5.5555555559999998</v>
      </c>
      <c r="I207" s="8">
        <v>2.2222222220000001</v>
      </c>
      <c r="J207" s="8">
        <v>1.111111111</v>
      </c>
    </row>
    <row r="208" spans="1:11" ht="18" customHeight="1">
      <c r="A208" s="10" t="s">
        <v>277</v>
      </c>
      <c r="B208" s="7">
        <v>116</v>
      </c>
      <c r="C208" s="8">
        <v>100</v>
      </c>
      <c r="D208" s="8">
        <v>41.379310340000004</v>
      </c>
      <c r="E208" s="8">
        <v>0.86206896600000005</v>
      </c>
      <c r="F208" s="8">
        <v>14.65517241</v>
      </c>
      <c r="G208" s="8">
        <v>12.068965520000001</v>
      </c>
      <c r="H208" s="8">
        <v>19.82758621</v>
      </c>
      <c r="I208" s="8">
        <v>6.0344827590000003</v>
      </c>
      <c r="J208" s="8">
        <v>2.5862068969999998</v>
      </c>
      <c r="K208" s="55">
        <v>2.5862068969999998</v>
      </c>
    </row>
    <row r="209" spans="1:11" ht="18" customHeight="1">
      <c r="A209" s="17" t="s">
        <v>518</v>
      </c>
      <c r="B209" s="7">
        <v>90</v>
      </c>
      <c r="C209" s="8">
        <v>100</v>
      </c>
      <c r="D209" s="8">
        <v>25.555555559999998</v>
      </c>
      <c r="E209" s="8">
        <v>1.111111111</v>
      </c>
      <c r="F209" s="8">
        <v>30</v>
      </c>
      <c r="G209" s="8">
        <v>7.7777777779999999</v>
      </c>
      <c r="H209" s="8">
        <v>24.444444440000002</v>
      </c>
      <c r="I209" s="8">
        <v>7.7777777779999999</v>
      </c>
      <c r="J209" s="8">
        <v>3.3333333330000001</v>
      </c>
    </row>
    <row r="210" spans="1:11" ht="18" customHeight="1">
      <c r="A210" s="17" t="s">
        <v>577</v>
      </c>
      <c r="B210" s="7">
        <v>51</v>
      </c>
      <c r="C210" s="8">
        <v>100</v>
      </c>
      <c r="D210" s="8">
        <v>31.372549020000001</v>
      </c>
      <c r="F210" s="8">
        <v>17.647058820000002</v>
      </c>
      <c r="G210" s="8">
        <v>9.8039215689999999</v>
      </c>
      <c r="H210" s="8">
        <v>17.647058820000002</v>
      </c>
      <c r="I210" s="8">
        <v>11.764705879999999</v>
      </c>
      <c r="J210" s="8">
        <v>3.9215686270000001</v>
      </c>
      <c r="K210" s="55">
        <v>7.8431372550000003</v>
      </c>
    </row>
    <row r="211" spans="1:11" ht="18" customHeight="1">
      <c r="A211" s="17" t="s">
        <v>519</v>
      </c>
      <c r="B211" s="7">
        <v>110</v>
      </c>
      <c r="C211" s="8">
        <v>100</v>
      </c>
      <c r="D211" s="8">
        <v>27.272727270000001</v>
      </c>
      <c r="F211" s="8">
        <v>19.09090909</v>
      </c>
      <c r="G211" s="8">
        <v>12.727272729999999</v>
      </c>
      <c r="H211" s="8">
        <v>30</v>
      </c>
      <c r="I211" s="8">
        <v>7.2727272730000001</v>
      </c>
      <c r="J211" s="8">
        <v>1.818181818</v>
      </c>
      <c r="K211" s="55">
        <v>1.818181818</v>
      </c>
    </row>
    <row r="212" spans="1:11" ht="18" customHeight="1">
      <c r="A212" s="10" t="s">
        <v>279</v>
      </c>
      <c r="B212" s="7">
        <v>188</v>
      </c>
      <c r="C212" s="8">
        <v>100</v>
      </c>
      <c r="D212" s="8">
        <v>31.914893620000001</v>
      </c>
      <c r="E212" s="8">
        <v>0.53191489400000003</v>
      </c>
      <c r="F212" s="8">
        <v>14.893617020000001</v>
      </c>
      <c r="G212" s="8">
        <v>7.9787234040000001</v>
      </c>
      <c r="H212" s="8">
        <v>21.276595740000001</v>
      </c>
      <c r="I212" s="8">
        <v>15.42553191</v>
      </c>
      <c r="J212" s="8">
        <v>4.255319149</v>
      </c>
      <c r="K212" s="55">
        <v>3.7234042550000002</v>
      </c>
    </row>
    <row r="213" spans="1:11" ht="18" customHeight="1">
      <c r="A213" s="17" t="s">
        <v>280</v>
      </c>
      <c r="B213" s="7">
        <v>161</v>
      </c>
      <c r="C213" s="8">
        <v>100</v>
      </c>
      <c r="D213" s="8">
        <v>40.372670810000002</v>
      </c>
      <c r="E213" s="8">
        <v>1.8633540369999999</v>
      </c>
      <c r="F213" s="8">
        <v>20.496894409999999</v>
      </c>
      <c r="G213" s="8">
        <v>8.6956521739999992</v>
      </c>
      <c r="H213" s="8">
        <v>18.633540369999999</v>
      </c>
      <c r="I213" s="8">
        <v>4.3478260869999996</v>
      </c>
      <c r="J213" s="8">
        <v>2.4844720499999999</v>
      </c>
      <c r="K213" s="55">
        <v>3.1055900620000001</v>
      </c>
    </row>
    <row r="214" spans="1:11" ht="18" customHeight="1">
      <c r="A214" s="17" t="s">
        <v>282</v>
      </c>
      <c r="B214" s="7">
        <v>91</v>
      </c>
      <c r="C214" s="8">
        <v>100</v>
      </c>
      <c r="D214" s="8">
        <v>28.571428569999998</v>
      </c>
      <c r="F214" s="8">
        <v>29.670329670000001</v>
      </c>
      <c r="G214" s="8">
        <v>10.989010990000001</v>
      </c>
      <c r="H214" s="8">
        <v>16.483516479999999</v>
      </c>
      <c r="I214" s="8">
        <v>14.28571429</v>
      </c>
    </row>
    <row r="215" spans="1:11" ht="18" customHeight="1">
      <c r="A215" s="17" t="s">
        <v>284</v>
      </c>
      <c r="B215" s="7">
        <v>278</v>
      </c>
      <c r="C215" s="8">
        <v>100</v>
      </c>
      <c r="D215" s="8">
        <v>52.158273379999997</v>
      </c>
      <c r="F215" s="8">
        <v>16.90647482</v>
      </c>
      <c r="G215" s="8">
        <v>8.6330935249999996</v>
      </c>
      <c r="H215" s="8">
        <v>15.10791367</v>
      </c>
      <c r="I215" s="8">
        <v>5.3956834530000002</v>
      </c>
      <c r="J215" s="8">
        <v>1.079136691</v>
      </c>
      <c r="K215" s="55">
        <v>0.71942446000000004</v>
      </c>
    </row>
    <row r="216" spans="1:11" ht="18" customHeight="1">
      <c r="A216" s="17" t="s">
        <v>520</v>
      </c>
      <c r="B216" s="7">
        <v>41</v>
      </c>
      <c r="C216" s="8">
        <v>100</v>
      </c>
      <c r="D216" s="8">
        <v>24.390243900000002</v>
      </c>
      <c r="F216" s="8">
        <v>14.634146339999999</v>
      </c>
      <c r="G216" s="8">
        <v>17.073170730000001</v>
      </c>
      <c r="H216" s="8">
        <v>24.390243900000002</v>
      </c>
      <c r="I216" s="8">
        <v>14.634146339999999</v>
      </c>
      <c r="J216" s="8">
        <v>4.8780487800000003</v>
      </c>
    </row>
    <row r="217" spans="1:11" ht="18" customHeight="1">
      <c r="A217" s="17" t="s">
        <v>285</v>
      </c>
      <c r="B217" s="7">
        <v>132</v>
      </c>
      <c r="C217" s="8">
        <v>100</v>
      </c>
      <c r="D217" s="8">
        <v>39.39393939</v>
      </c>
      <c r="E217" s="8">
        <v>0.75757575799999999</v>
      </c>
      <c r="F217" s="8">
        <v>18.939393939999999</v>
      </c>
      <c r="G217" s="8">
        <v>12.878787880000001</v>
      </c>
      <c r="H217" s="8">
        <v>21.969696970000001</v>
      </c>
      <c r="I217" s="8">
        <v>3.0303030299999998</v>
      </c>
      <c r="J217" s="8">
        <v>1.5151515149999999</v>
      </c>
      <c r="K217" s="55">
        <v>1.5151515149999999</v>
      </c>
    </row>
    <row r="218" spans="1:11" ht="18" customHeight="1">
      <c r="A218" s="17" t="s">
        <v>286</v>
      </c>
      <c r="B218" s="7">
        <v>102</v>
      </c>
      <c r="C218" s="8">
        <v>100</v>
      </c>
      <c r="D218" s="8">
        <v>25.49019608</v>
      </c>
      <c r="F218" s="8">
        <v>15.686274510000001</v>
      </c>
      <c r="G218" s="8">
        <v>4.9019607839999999</v>
      </c>
      <c r="H218" s="8">
        <v>31.372549020000001</v>
      </c>
      <c r="I218" s="8">
        <v>8.8235294119999992</v>
      </c>
      <c r="J218" s="8">
        <v>4.9019607839999999</v>
      </c>
      <c r="K218" s="55">
        <v>8.8235294119999992</v>
      </c>
    </row>
    <row r="219" spans="1:11" ht="18" customHeight="1">
      <c r="A219" s="17" t="s">
        <v>521</v>
      </c>
      <c r="B219" s="7">
        <v>80</v>
      </c>
      <c r="C219" s="8">
        <v>100</v>
      </c>
      <c r="D219" s="8">
        <v>36.25</v>
      </c>
      <c r="E219" s="8">
        <v>1.25</v>
      </c>
      <c r="F219" s="8">
        <v>13.75</v>
      </c>
      <c r="G219" s="8">
        <v>15</v>
      </c>
      <c r="H219" s="8">
        <v>21.25</v>
      </c>
      <c r="I219" s="8">
        <v>8.75</v>
      </c>
      <c r="J219" s="8">
        <v>2.5</v>
      </c>
      <c r="K219" s="55">
        <v>1.25</v>
      </c>
    </row>
    <row r="220" spans="1:11" ht="18" customHeight="1">
      <c r="A220" s="17" t="s">
        <v>287</v>
      </c>
      <c r="B220" s="7">
        <v>34</v>
      </c>
      <c r="C220" s="8">
        <v>100</v>
      </c>
      <c r="D220" s="8">
        <v>64.705882349999996</v>
      </c>
      <c r="F220" s="8">
        <v>17.647058820000002</v>
      </c>
      <c r="G220" s="8">
        <v>8.8235294119999992</v>
      </c>
      <c r="H220" s="8">
        <v>8.8235294119999992</v>
      </c>
    </row>
    <row r="221" spans="1:11" ht="18" customHeight="1">
      <c r="A221" s="17" t="s">
        <v>288</v>
      </c>
      <c r="B221" s="7">
        <v>172</v>
      </c>
      <c r="C221" s="8">
        <v>100</v>
      </c>
      <c r="D221" s="8">
        <v>42.441860470000002</v>
      </c>
      <c r="E221" s="8">
        <v>1.162790698</v>
      </c>
      <c r="F221" s="8">
        <v>22.674418599999999</v>
      </c>
      <c r="G221" s="8">
        <v>8.7209302330000007</v>
      </c>
      <c r="H221" s="8">
        <v>18.60465116</v>
      </c>
      <c r="I221" s="8">
        <v>4.651162791</v>
      </c>
      <c r="J221" s="8">
        <v>0.58139534900000001</v>
      </c>
      <c r="K221" s="55">
        <v>1.162790698</v>
      </c>
    </row>
    <row r="222" spans="1:11" ht="23.25">
      <c r="A222" s="213" t="s">
        <v>289</v>
      </c>
      <c r="B222" s="7">
        <v>44370</v>
      </c>
      <c r="C222" s="8">
        <v>100</v>
      </c>
      <c r="D222" s="8">
        <v>39.479377960000001</v>
      </c>
      <c r="E222" s="8">
        <v>0.69190894700000005</v>
      </c>
      <c r="F222" s="8">
        <v>19.2855533</v>
      </c>
      <c r="G222" s="8">
        <v>13.04485012</v>
      </c>
      <c r="H222" s="8">
        <v>21.14717151</v>
      </c>
      <c r="I222" s="8">
        <v>4.2438584629999996</v>
      </c>
      <c r="J222" s="8">
        <v>1.241830065</v>
      </c>
      <c r="K222" s="55">
        <v>0.86544962800000003</v>
      </c>
    </row>
    <row r="223" spans="1:11" ht="18" customHeight="1">
      <c r="A223" s="213" t="s">
        <v>118</v>
      </c>
      <c r="B223" s="7">
        <v>6260</v>
      </c>
      <c r="C223" s="8">
        <v>100</v>
      </c>
      <c r="D223" s="8">
        <v>38.067092649999999</v>
      </c>
      <c r="E223" s="8">
        <v>0.67092651800000003</v>
      </c>
      <c r="F223" s="8">
        <v>17.843450480000001</v>
      </c>
      <c r="G223" s="8">
        <v>13.05111821</v>
      </c>
      <c r="H223" s="8">
        <v>22.635782750000001</v>
      </c>
      <c r="I223" s="8">
        <v>4.904153355</v>
      </c>
      <c r="J223" s="8">
        <v>1.7252396169999999</v>
      </c>
      <c r="K223" s="55">
        <v>1.102236422</v>
      </c>
    </row>
    <row r="224" spans="1:11" ht="18" customHeight="1">
      <c r="A224" s="17" t="s">
        <v>290</v>
      </c>
      <c r="B224" s="7">
        <v>1918</v>
      </c>
      <c r="C224" s="8">
        <v>100</v>
      </c>
      <c r="D224" s="8">
        <v>39.781021899999999</v>
      </c>
      <c r="E224" s="8">
        <v>0.62565172099999999</v>
      </c>
      <c r="F224" s="8">
        <v>18.143899900000001</v>
      </c>
      <c r="G224" s="8">
        <v>14.337851929999999</v>
      </c>
      <c r="H224" s="8">
        <v>21.37643379</v>
      </c>
      <c r="I224" s="8">
        <v>3.7539103229999999</v>
      </c>
      <c r="J224" s="8">
        <v>1.042752868</v>
      </c>
      <c r="K224" s="55">
        <v>0.93847758100000001</v>
      </c>
    </row>
    <row r="225" spans="1:11" ht="18" customHeight="1">
      <c r="A225" s="17" t="s">
        <v>291</v>
      </c>
      <c r="B225" s="7">
        <v>3356</v>
      </c>
      <c r="C225" s="8">
        <v>100</v>
      </c>
      <c r="D225" s="8">
        <v>37.872467219999997</v>
      </c>
      <c r="E225" s="8">
        <v>0.68533968999999995</v>
      </c>
      <c r="F225" s="8">
        <v>18.414779500000002</v>
      </c>
      <c r="G225" s="8">
        <v>12.336114419999999</v>
      </c>
      <c r="H225" s="8">
        <v>22.526817640000001</v>
      </c>
      <c r="I225" s="8">
        <v>5.0357568529999996</v>
      </c>
      <c r="J225" s="8">
        <v>1.8772348029999999</v>
      </c>
      <c r="K225" s="55">
        <v>1.251489869</v>
      </c>
    </row>
    <row r="226" spans="1:11" ht="18" customHeight="1">
      <c r="A226" s="17" t="s">
        <v>292</v>
      </c>
      <c r="B226" s="7">
        <v>986</v>
      </c>
      <c r="C226" s="8">
        <v>100</v>
      </c>
      <c r="D226" s="8">
        <v>35.395537529999999</v>
      </c>
      <c r="E226" s="8">
        <v>0.70993914800000002</v>
      </c>
      <c r="F226" s="8">
        <v>15.31440162</v>
      </c>
      <c r="G226" s="8">
        <v>12.98174442</v>
      </c>
      <c r="H226" s="8">
        <v>25.45638945</v>
      </c>
      <c r="I226" s="8">
        <v>6.6937119679999997</v>
      </c>
      <c r="J226" s="8">
        <v>2.5354969569999999</v>
      </c>
      <c r="K226" s="55">
        <v>0.91277890500000003</v>
      </c>
    </row>
    <row r="227" spans="1:11" ht="18" customHeight="1">
      <c r="A227" s="213" t="s">
        <v>119</v>
      </c>
      <c r="B227" s="7">
        <v>15585</v>
      </c>
      <c r="C227" s="8">
        <v>100</v>
      </c>
      <c r="D227" s="8">
        <v>38.594802690000002</v>
      </c>
      <c r="E227" s="8">
        <v>0.69939043999999995</v>
      </c>
      <c r="F227" s="8">
        <v>19.358357389999998</v>
      </c>
      <c r="G227" s="8">
        <v>13.32691691</v>
      </c>
      <c r="H227" s="8">
        <v>21.456528710000001</v>
      </c>
      <c r="I227" s="8">
        <v>4.3310875839999996</v>
      </c>
      <c r="J227" s="8">
        <v>1.2961180619999999</v>
      </c>
      <c r="K227" s="55">
        <v>0.93679820300000005</v>
      </c>
    </row>
    <row r="228" spans="1:11" ht="18" customHeight="1">
      <c r="A228" s="17" t="s">
        <v>293</v>
      </c>
      <c r="B228" s="7">
        <v>1452</v>
      </c>
      <c r="C228" s="8">
        <v>100</v>
      </c>
      <c r="D228" s="8">
        <v>37.39669421</v>
      </c>
      <c r="E228" s="8">
        <v>1.101928375</v>
      </c>
      <c r="F228" s="8">
        <v>19.490358130000001</v>
      </c>
      <c r="G228" s="8">
        <v>13.567493109999999</v>
      </c>
      <c r="H228" s="8">
        <v>21.90082645</v>
      </c>
      <c r="I228" s="8">
        <v>4.1322314049999997</v>
      </c>
      <c r="J228" s="8">
        <v>1.101928375</v>
      </c>
      <c r="K228" s="55">
        <v>1.3085399449999999</v>
      </c>
    </row>
    <row r="229" spans="1:11" ht="18" customHeight="1">
      <c r="A229" s="17" t="s">
        <v>309</v>
      </c>
      <c r="B229" s="7">
        <v>731</v>
      </c>
      <c r="C229" s="8">
        <v>100</v>
      </c>
      <c r="D229" s="8">
        <v>36.5253078</v>
      </c>
      <c r="E229" s="8">
        <v>0.68399452800000005</v>
      </c>
      <c r="F229" s="8">
        <v>19.972640219999999</v>
      </c>
      <c r="G229" s="8">
        <v>13.269493840000001</v>
      </c>
      <c r="H229" s="8">
        <v>21.61422709</v>
      </c>
      <c r="I229" s="8">
        <v>5.6087551299999996</v>
      </c>
      <c r="J229" s="8">
        <v>1.641586867</v>
      </c>
      <c r="K229" s="55">
        <v>0.68399452800000005</v>
      </c>
    </row>
    <row r="230" spans="1:11" ht="18" customHeight="1">
      <c r="A230" s="17" t="s">
        <v>314</v>
      </c>
      <c r="B230" s="7">
        <v>273</v>
      </c>
      <c r="C230" s="8">
        <v>100</v>
      </c>
      <c r="D230" s="8">
        <v>39.560439559999999</v>
      </c>
      <c r="E230" s="8">
        <v>0.36630036599999999</v>
      </c>
      <c r="F230" s="8">
        <v>14.28571429</v>
      </c>
      <c r="G230" s="8">
        <v>10.256410259999999</v>
      </c>
      <c r="H230" s="8">
        <v>20.512820510000001</v>
      </c>
      <c r="I230" s="8">
        <v>8.7912087910000007</v>
      </c>
      <c r="J230" s="8">
        <v>4.7619047620000003</v>
      </c>
      <c r="K230" s="55">
        <v>1.465201465</v>
      </c>
    </row>
    <row r="231" spans="1:11" ht="18" customHeight="1">
      <c r="A231" s="10" t="s">
        <v>294</v>
      </c>
      <c r="B231" s="7">
        <v>1763</v>
      </c>
      <c r="C231" s="8">
        <v>100</v>
      </c>
      <c r="D231" s="8">
        <v>42.200794100000003</v>
      </c>
      <c r="E231" s="8">
        <v>0.73737946700000001</v>
      </c>
      <c r="F231" s="8">
        <v>19.909245599999998</v>
      </c>
      <c r="G231" s="8">
        <v>13.3862734</v>
      </c>
      <c r="H231" s="8">
        <v>18.434486669999998</v>
      </c>
      <c r="I231" s="8">
        <v>3.1196823600000001</v>
      </c>
      <c r="J231" s="8">
        <v>1.134429949</v>
      </c>
      <c r="K231" s="55">
        <v>1.077708452</v>
      </c>
    </row>
    <row r="232" spans="1:11" ht="18" customHeight="1">
      <c r="A232" s="17" t="s">
        <v>295</v>
      </c>
      <c r="B232" s="7">
        <v>1163</v>
      </c>
      <c r="C232" s="8">
        <v>100</v>
      </c>
      <c r="D232" s="8">
        <v>36.9733448</v>
      </c>
      <c r="E232" s="8">
        <v>1.2897678420000001</v>
      </c>
      <c r="F232" s="8">
        <v>20.292347379999999</v>
      </c>
      <c r="G232" s="8">
        <v>15.133276009999999</v>
      </c>
      <c r="H232" s="8">
        <v>21.15219261</v>
      </c>
      <c r="I232" s="8">
        <v>3.4393809110000002</v>
      </c>
      <c r="J232" s="8">
        <v>1.0318142729999999</v>
      </c>
      <c r="K232" s="55">
        <v>0.687876182</v>
      </c>
    </row>
    <row r="233" spans="1:11" ht="18" customHeight="1">
      <c r="A233" s="17" t="s">
        <v>296</v>
      </c>
      <c r="B233" s="7">
        <v>1177</v>
      </c>
      <c r="C233" s="8">
        <v>100</v>
      </c>
      <c r="D233" s="8">
        <v>34.834324549999998</v>
      </c>
      <c r="E233" s="8">
        <v>0.50977060299999999</v>
      </c>
      <c r="F233" s="8">
        <v>19.541206460000001</v>
      </c>
      <c r="G233" s="8">
        <v>14.103653359999999</v>
      </c>
      <c r="H233" s="8">
        <v>24.97875956</v>
      </c>
      <c r="I233" s="8">
        <v>3.8232795240000002</v>
      </c>
      <c r="J233" s="8">
        <v>1.2744265079999999</v>
      </c>
      <c r="K233" s="55">
        <v>0.93457943899999996</v>
      </c>
    </row>
    <row r="234" spans="1:11" ht="18" customHeight="1">
      <c r="A234" s="17" t="s">
        <v>319</v>
      </c>
      <c r="B234" s="7">
        <v>144</v>
      </c>
      <c r="C234" s="8">
        <v>100</v>
      </c>
      <c r="D234" s="8">
        <v>41.666666669999998</v>
      </c>
      <c r="E234" s="8">
        <v>0.69444444400000005</v>
      </c>
      <c r="F234" s="8">
        <v>12.5</v>
      </c>
      <c r="G234" s="8">
        <v>11.80555556</v>
      </c>
      <c r="H234" s="8">
        <v>18.055555559999998</v>
      </c>
      <c r="I234" s="8">
        <v>11.11111111</v>
      </c>
      <c r="J234" s="8">
        <v>2.7777777779999999</v>
      </c>
      <c r="K234" s="55">
        <v>1.388888889</v>
      </c>
    </row>
    <row r="235" spans="1:11" ht="18" customHeight="1">
      <c r="A235" s="17" t="s">
        <v>297</v>
      </c>
      <c r="B235" s="7">
        <v>796</v>
      </c>
      <c r="C235" s="8">
        <v>100</v>
      </c>
      <c r="D235" s="8">
        <v>37.060301510000002</v>
      </c>
      <c r="E235" s="8">
        <v>0.50251256300000002</v>
      </c>
      <c r="F235" s="8">
        <v>20.728643219999999</v>
      </c>
      <c r="G235" s="8">
        <v>12.93969849</v>
      </c>
      <c r="H235" s="8">
        <v>23.115577890000001</v>
      </c>
      <c r="I235" s="8">
        <v>3.2663316579999999</v>
      </c>
      <c r="J235" s="8">
        <v>1.3819095480000001</v>
      </c>
      <c r="K235" s="55">
        <v>1.005025126</v>
      </c>
    </row>
    <row r="236" spans="1:11" ht="18" customHeight="1">
      <c r="A236" s="17" t="s">
        <v>320</v>
      </c>
      <c r="B236" s="7">
        <v>693</v>
      </c>
      <c r="C236" s="8">
        <v>100</v>
      </c>
      <c r="D236" s="8">
        <v>41.991341990000002</v>
      </c>
      <c r="E236" s="8">
        <v>0.14430014399999999</v>
      </c>
      <c r="F236" s="8">
        <v>18.18181818</v>
      </c>
      <c r="G236" s="8">
        <v>11.255411260000001</v>
      </c>
      <c r="H236" s="8">
        <v>19.62481962</v>
      </c>
      <c r="I236" s="8">
        <v>3.7518037519999998</v>
      </c>
      <c r="J236" s="8">
        <v>2.886002886</v>
      </c>
      <c r="K236" s="55">
        <v>2.164502165</v>
      </c>
    </row>
    <row r="237" spans="1:11" ht="18" customHeight="1">
      <c r="A237" s="17" t="s">
        <v>298</v>
      </c>
      <c r="B237" s="7">
        <v>1059</v>
      </c>
      <c r="C237" s="8">
        <v>100</v>
      </c>
      <c r="D237" s="8">
        <v>36.449480639999997</v>
      </c>
      <c r="E237" s="8">
        <v>0.94428706299999998</v>
      </c>
      <c r="F237" s="8">
        <v>23.22946176</v>
      </c>
      <c r="G237" s="8">
        <v>15.203021720000001</v>
      </c>
      <c r="H237" s="8">
        <v>20.207743149999999</v>
      </c>
      <c r="I237" s="8">
        <v>2.738432483</v>
      </c>
      <c r="J237" s="8">
        <v>0.66100094399999998</v>
      </c>
      <c r="K237" s="55">
        <v>0.56657223800000001</v>
      </c>
    </row>
    <row r="238" spans="1:11" ht="18" customHeight="1">
      <c r="A238" s="17" t="s">
        <v>299</v>
      </c>
      <c r="B238" s="7">
        <v>888</v>
      </c>
      <c r="C238" s="8">
        <v>100</v>
      </c>
      <c r="D238" s="8">
        <v>43.693693690000003</v>
      </c>
      <c r="E238" s="8">
        <v>0.45045045</v>
      </c>
      <c r="F238" s="8">
        <v>15.54054054</v>
      </c>
      <c r="G238" s="8">
        <v>11.261261259999999</v>
      </c>
      <c r="H238" s="8">
        <v>22.747747749999998</v>
      </c>
      <c r="I238" s="8">
        <v>5.2927927930000003</v>
      </c>
      <c r="J238" s="8">
        <v>0.337837838</v>
      </c>
      <c r="K238" s="55">
        <v>0.675675676</v>
      </c>
    </row>
    <row r="239" spans="1:11" ht="18" customHeight="1">
      <c r="A239" s="17" t="s">
        <v>300</v>
      </c>
      <c r="B239" s="7">
        <v>1291</v>
      </c>
      <c r="C239" s="8">
        <v>100</v>
      </c>
      <c r="D239" s="8">
        <v>39.349341600000002</v>
      </c>
      <c r="E239" s="8">
        <v>0.697134005</v>
      </c>
      <c r="F239" s="8">
        <v>18.590240120000001</v>
      </c>
      <c r="G239" s="8">
        <v>13.47792409</v>
      </c>
      <c r="H239" s="8">
        <v>22.385747479999999</v>
      </c>
      <c r="I239" s="8">
        <v>4.02788536</v>
      </c>
      <c r="J239" s="8">
        <v>1.00697134</v>
      </c>
      <c r="K239" s="55">
        <v>0.46475600299999997</v>
      </c>
    </row>
    <row r="240" spans="1:11" ht="18" customHeight="1">
      <c r="A240" s="17" t="s">
        <v>301</v>
      </c>
      <c r="B240" s="7">
        <v>939</v>
      </c>
      <c r="C240" s="8">
        <v>100</v>
      </c>
      <c r="D240" s="8">
        <v>37.273695420000003</v>
      </c>
      <c r="E240" s="8">
        <v>0.31948881800000001</v>
      </c>
      <c r="F240" s="8">
        <v>16.400425989999999</v>
      </c>
      <c r="G240" s="8">
        <v>11.71458999</v>
      </c>
      <c r="H240" s="8">
        <v>25.02662407</v>
      </c>
      <c r="I240" s="8">
        <v>6.1767838130000001</v>
      </c>
      <c r="J240" s="8">
        <v>1.9169329070000001</v>
      </c>
      <c r="K240" s="55">
        <v>1.1714589989999999</v>
      </c>
    </row>
    <row r="241" spans="1:11" ht="18" customHeight="1">
      <c r="A241" s="17" t="s">
        <v>302</v>
      </c>
      <c r="B241" s="7">
        <v>661</v>
      </c>
      <c r="C241" s="8">
        <v>100</v>
      </c>
      <c r="D241" s="8">
        <v>43.87291982</v>
      </c>
      <c r="E241" s="8">
        <v>0.15128593000000001</v>
      </c>
      <c r="F241" s="8">
        <v>18.608169440000001</v>
      </c>
      <c r="G241" s="8">
        <v>13.76701967</v>
      </c>
      <c r="H241" s="8">
        <v>19.515885019999999</v>
      </c>
      <c r="I241" s="8">
        <v>2.5718608170000001</v>
      </c>
      <c r="J241" s="8">
        <v>0.90771558200000002</v>
      </c>
      <c r="K241" s="55">
        <v>0.605143722</v>
      </c>
    </row>
    <row r="242" spans="1:11" ht="18" customHeight="1">
      <c r="A242" s="17" t="s">
        <v>303</v>
      </c>
      <c r="B242" s="7">
        <v>880</v>
      </c>
      <c r="C242" s="8">
        <v>100</v>
      </c>
      <c r="D242" s="8">
        <v>36.477272730000003</v>
      </c>
      <c r="E242" s="8">
        <v>1.25</v>
      </c>
      <c r="F242" s="8">
        <v>21.136363639999999</v>
      </c>
      <c r="G242" s="8">
        <v>15.34090909</v>
      </c>
      <c r="H242" s="8">
        <v>20.454545450000001</v>
      </c>
      <c r="I242" s="8">
        <v>3.9772727269999999</v>
      </c>
      <c r="J242" s="8">
        <v>0.909090909</v>
      </c>
      <c r="K242" s="55">
        <v>0.45454545499999999</v>
      </c>
    </row>
    <row r="243" spans="1:11" ht="18" customHeight="1">
      <c r="A243" s="17" t="s">
        <v>304</v>
      </c>
      <c r="B243" s="7">
        <v>1463</v>
      </c>
      <c r="C243" s="8">
        <v>100</v>
      </c>
      <c r="D243" s="8">
        <v>37.252221460000001</v>
      </c>
      <c r="E243" s="8">
        <v>0.41011619999999999</v>
      </c>
      <c r="F243" s="8">
        <v>20.91592618</v>
      </c>
      <c r="G243" s="8">
        <v>13.123718390000001</v>
      </c>
      <c r="H243" s="8">
        <v>20.847573480000001</v>
      </c>
      <c r="I243" s="8">
        <v>5.6049213939999998</v>
      </c>
      <c r="J243" s="8">
        <v>1.025290499</v>
      </c>
      <c r="K243" s="55">
        <v>0.820232399</v>
      </c>
    </row>
    <row r="244" spans="1:11" ht="18" customHeight="1">
      <c r="A244" s="17" t="s">
        <v>332</v>
      </c>
      <c r="B244" s="7">
        <v>212</v>
      </c>
      <c r="C244" s="8">
        <v>100</v>
      </c>
      <c r="D244" s="8">
        <v>37.26415094</v>
      </c>
      <c r="E244" s="8">
        <v>1.41509434</v>
      </c>
      <c r="F244" s="8">
        <v>14.150943399999999</v>
      </c>
      <c r="G244" s="8">
        <v>7.5471698109999998</v>
      </c>
      <c r="H244" s="8">
        <v>22.169811320000001</v>
      </c>
      <c r="I244" s="8">
        <v>10.377358490000001</v>
      </c>
      <c r="J244" s="8">
        <v>4.2452830190000004</v>
      </c>
      <c r="K244" s="55">
        <v>2.8301886789999999</v>
      </c>
    </row>
    <row r="245" spans="1:11" ht="18" customHeight="1">
      <c r="A245" s="213" t="s">
        <v>120</v>
      </c>
      <c r="B245" s="7">
        <v>14509</v>
      </c>
      <c r="C245" s="8">
        <v>100</v>
      </c>
      <c r="D245" s="8">
        <v>39.279068160000001</v>
      </c>
      <c r="E245" s="8">
        <v>0.71679647099999999</v>
      </c>
      <c r="F245" s="8">
        <v>20.166793030000001</v>
      </c>
      <c r="G245" s="8">
        <v>13.31587291</v>
      </c>
      <c r="H245" s="8">
        <v>20.70439038</v>
      </c>
      <c r="I245" s="8">
        <v>4.0733337929999998</v>
      </c>
      <c r="J245" s="8">
        <v>0.98559514800000003</v>
      </c>
      <c r="K245" s="55">
        <v>0.75815011399999999</v>
      </c>
    </row>
    <row r="246" spans="1:11" ht="18" customHeight="1">
      <c r="A246" s="17" t="s">
        <v>305</v>
      </c>
      <c r="B246" s="7">
        <v>626</v>
      </c>
      <c r="C246" s="8">
        <v>100</v>
      </c>
      <c r="D246" s="8">
        <v>41.214057510000004</v>
      </c>
      <c r="E246" s="8">
        <v>0.47923322699999998</v>
      </c>
      <c r="F246" s="8">
        <v>21.884984029999998</v>
      </c>
      <c r="G246" s="8">
        <v>11.98083067</v>
      </c>
      <c r="H246" s="8">
        <v>18.849840260000001</v>
      </c>
      <c r="I246" s="8">
        <v>3.9936102240000002</v>
      </c>
      <c r="J246" s="8">
        <v>0.79872204499999999</v>
      </c>
      <c r="K246" s="55">
        <v>0.79872204499999999</v>
      </c>
    </row>
    <row r="247" spans="1:11" ht="18" customHeight="1">
      <c r="A247" s="17" t="s">
        <v>306</v>
      </c>
      <c r="B247" s="7">
        <v>726</v>
      </c>
      <c r="C247" s="8">
        <v>100</v>
      </c>
      <c r="D247" s="8">
        <v>31.542699720000002</v>
      </c>
      <c r="E247" s="8">
        <v>0.41322313999999999</v>
      </c>
      <c r="F247" s="8">
        <v>14.876033059999999</v>
      </c>
      <c r="G247" s="8">
        <v>15.70247934</v>
      </c>
      <c r="H247" s="8">
        <v>28.512396689999999</v>
      </c>
      <c r="I247" s="8">
        <v>5.9228650140000001</v>
      </c>
      <c r="J247" s="8">
        <v>1.6528925619999999</v>
      </c>
      <c r="K247" s="55">
        <v>1.3774104680000001</v>
      </c>
    </row>
    <row r="248" spans="1:11" ht="18" customHeight="1">
      <c r="A248" s="17" t="s">
        <v>307</v>
      </c>
      <c r="B248" s="7">
        <v>503</v>
      </c>
      <c r="C248" s="8">
        <v>100</v>
      </c>
      <c r="D248" s="8">
        <v>41.948310139999997</v>
      </c>
      <c r="E248" s="8">
        <v>0.39761431400000002</v>
      </c>
      <c r="F248" s="8">
        <v>25.64612326</v>
      </c>
      <c r="G248" s="8">
        <v>12.52485089</v>
      </c>
      <c r="H248" s="8">
        <v>16.302186880000001</v>
      </c>
      <c r="I248" s="8">
        <v>2.1868787279999999</v>
      </c>
      <c r="J248" s="8">
        <v>0.39761431400000002</v>
      </c>
      <c r="K248" s="55">
        <v>0.59642147099999998</v>
      </c>
    </row>
    <row r="249" spans="1:11" ht="18" customHeight="1">
      <c r="A249" s="17" t="s">
        <v>308</v>
      </c>
      <c r="B249" s="7">
        <v>400</v>
      </c>
      <c r="C249" s="8">
        <v>100</v>
      </c>
      <c r="D249" s="8">
        <v>58.5</v>
      </c>
      <c r="E249" s="8">
        <v>0.75</v>
      </c>
      <c r="F249" s="8">
        <v>14.75</v>
      </c>
      <c r="G249" s="8">
        <v>11.25</v>
      </c>
      <c r="H249" s="8">
        <v>11.75</v>
      </c>
      <c r="I249" s="8">
        <v>1.75</v>
      </c>
      <c r="J249" s="8">
        <v>0.75</v>
      </c>
      <c r="K249" s="55">
        <v>0.5</v>
      </c>
    </row>
    <row r="250" spans="1:11" ht="18" customHeight="1">
      <c r="A250" s="17" t="s">
        <v>337</v>
      </c>
      <c r="B250" s="7">
        <v>312</v>
      </c>
      <c r="C250" s="8">
        <v>100</v>
      </c>
      <c r="D250" s="8">
        <v>38.46153846</v>
      </c>
      <c r="E250" s="8">
        <v>1.602564103</v>
      </c>
      <c r="F250" s="8">
        <v>18.910256409999999</v>
      </c>
      <c r="G250" s="8">
        <v>12.5</v>
      </c>
      <c r="H250" s="8">
        <v>23.07692308</v>
      </c>
      <c r="I250" s="8">
        <v>4.807692308</v>
      </c>
      <c r="J250" s="8">
        <v>0.64102564100000003</v>
      </c>
    </row>
    <row r="251" spans="1:11" ht="18" customHeight="1">
      <c r="A251" s="17" t="s">
        <v>341</v>
      </c>
      <c r="B251" s="7">
        <v>383</v>
      </c>
      <c r="C251" s="8">
        <v>100</v>
      </c>
      <c r="D251" s="8">
        <v>39.947780680000001</v>
      </c>
      <c r="E251" s="8">
        <v>1.044386423</v>
      </c>
      <c r="F251" s="8">
        <v>18.276762399999999</v>
      </c>
      <c r="G251" s="8">
        <v>17.493472579999999</v>
      </c>
      <c r="H251" s="8">
        <v>18.79895561</v>
      </c>
      <c r="I251" s="8">
        <v>3.3942558749999998</v>
      </c>
      <c r="J251" s="8">
        <v>0.52219321100000005</v>
      </c>
      <c r="K251" s="55">
        <v>0.52219321100000005</v>
      </c>
    </row>
    <row r="252" spans="1:11" ht="18" customHeight="1">
      <c r="A252" s="17" t="s">
        <v>310</v>
      </c>
      <c r="B252" s="7">
        <v>132</v>
      </c>
      <c r="C252" s="8">
        <v>100</v>
      </c>
      <c r="D252" s="8">
        <v>42.424242419999999</v>
      </c>
      <c r="E252" s="8">
        <v>2.2727272730000001</v>
      </c>
      <c r="F252" s="8">
        <v>14.39393939</v>
      </c>
      <c r="G252" s="8">
        <v>15.90909091</v>
      </c>
      <c r="H252" s="8">
        <v>18.18181818</v>
      </c>
      <c r="I252" s="8">
        <v>3.0303030299999998</v>
      </c>
      <c r="J252" s="8">
        <v>2.2727272730000001</v>
      </c>
      <c r="K252" s="55">
        <v>1.5151515149999999</v>
      </c>
    </row>
    <row r="253" spans="1:11" ht="18" customHeight="1">
      <c r="A253" s="17" t="s">
        <v>311</v>
      </c>
      <c r="B253" s="7">
        <v>347</v>
      </c>
      <c r="C253" s="8">
        <v>100</v>
      </c>
      <c r="D253" s="8">
        <v>41.210374639999998</v>
      </c>
      <c r="E253" s="8">
        <v>0.28818443799999999</v>
      </c>
      <c r="F253" s="8">
        <v>23.05475504</v>
      </c>
      <c r="G253" s="8">
        <v>10.66282421</v>
      </c>
      <c r="H253" s="8">
        <v>18.731988470000001</v>
      </c>
      <c r="I253" s="8">
        <v>3.7463976950000002</v>
      </c>
      <c r="J253" s="8">
        <v>0.86455331400000002</v>
      </c>
      <c r="K253" s="55">
        <v>1.44092219</v>
      </c>
    </row>
    <row r="254" spans="1:11" ht="18" customHeight="1">
      <c r="A254" s="17" t="s">
        <v>312</v>
      </c>
      <c r="B254" s="7">
        <v>1108</v>
      </c>
      <c r="C254" s="8">
        <v>100</v>
      </c>
      <c r="D254" s="8">
        <v>46.660649820000003</v>
      </c>
      <c r="E254" s="8">
        <v>1.1732851989999999</v>
      </c>
      <c r="F254" s="8">
        <v>17.8700361</v>
      </c>
      <c r="G254" s="8">
        <v>11.19133574</v>
      </c>
      <c r="H254" s="8">
        <v>18.050541519999999</v>
      </c>
      <c r="I254" s="8">
        <v>3.6101083030000001</v>
      </c>
      <c r="J254" s="8">
        <v>0.81227436799999997</v>
      </c>
      <c r="K254" s="55">
        <v>0.63176895300000002</v>
      </c>
    </row>
    <row r="255" spans="1:11" ht="18" customHeight="1">
      <c r="A255" s="17" t="s">
        <v>613</v>
      </c>
      <c r="B255" s="7">
        <v>511</v>
      </c>
      <c r="C255" s="8">
        <v>100</v>
      </c>
      <c r="D255" s="8">
        <v>37.377690800000003</v>
      </c>
      <c r="E255" s="8">
        <v>0.39138943199999998</v>
      </c>
      <c r="F255" s="8">
        <v>17.808219179999998</v>
      </c>
      <c r="G255" s="8">
        <v>13.50293542</v>
      </c>
      <c r="H255" s="8">
        <v>24.853228959999999</v>
      </c>
      <c r="I255" s="8">
        <v>4.1095890410000004</v>
      </c>
      <c r="J255" s="8">
        <v>0.78277886500000005</v>
      </c>
      <c r="K255" s="55">
        <v>1.174168297</v>
      </c>
    </row>
    <row r="256" spans="1:11" ht="18" customHeight="1">
      <c r="A256" s="17" t="s">
        <v>313</v>
      </c>
      <c r="B256" s="7">
        <v>315</v>
      </c>
      <c r="C256" s="8">
        <v>100</v>
      </c>
      <c r="D256" s="8">
        <v>34.920634919999998</v>
      </c>
      <c r="E256" s="8">
        <v>0.95238095199999995</v>
      </c>
      <c r="F256" s="8">
        <v>20</v>
      </c>
      <c r="G256" s="8">
        <v>11.42857143</v>
      </c>
      <c r="H256" s="8">
        <v>23.49206349</v>
      </c>
      <c r="I256" s="8">
        <v>6.031746032</v>
      </c>
      <c r="J256" s="8">
        <v>1.904761905</v>
      </c>
      <c r="K256" s="55">
        <v>1.2698412699999999</v>
      </c>
    </row>
    <row r="257" spans="1:11" ht="18" customHeight="1">
      <c r="A257" s="17" t="s">
        <v>342</v>
      </c>
      <c r="B257" s="7">
        <v>366</v>
      </c>
      <c r="C257" s="8">
        <v>100</v>
      </c>
      <c r="D257" s="8">
        <v>38.797814209999999</v>
      </c>
      <c r="F257" s="8">
        <v>23.770491799999999</v>
      </c>
      <c r="G257" s="8">
        <v>10.10928962</v>
      </c>
      <c r="H257" s="8">
        <v>21.584699449999999</v>
      </c>
      <c r="I257" s="8">
        <v>4.6448087429999996</v>
      </c>
      <c r="J257" s="8">
        <v>0.54644808700000003</v>
      </c>
      <c r="K257" s="55">
        <v>0.54644808700000003</v>
      </c>
    </row>
    <row r="258" spans="1:11" ht="18" customHeight="1">
      <c r="A258" s="17" t="s">
        <v>315</v>
      </c>
      <c r="B258" s="7">
        <v>652</v>
      </c>
      <c r="C258" s="8">
        <v>100</v>
      </c>
      <c r="D258" s="8">
        <v>30.674846630000001</v>
      </c>
      <c r="E258" s="8">
        <v>0.61349693299999997</v>
      </c>
      <c r="F258" s="8">
        <v>16.10429448</v>
      </c>
      <c r="G258" s="8">
        <v>17.17791411</v>
      </c>
      <c r="H258" s="8">
        <v>24.539877300000001</v>
      </c>
      <c r="I258" s="8">
        <v>6.9018404909999997</v>
      </c>
      <c r="J258" s="8">
        <v>2.6073619629999998</v>
      </c>
      <c r="K258" s="55">
        <v>1.3803680979999999</v>
      </c>
    </row>
    <row r="259" spans="1:11" ht="18" customHeight="1">
      <c r="A259" s="17" t="s">
        <v>316</v>
      </c>
      <c r="B259" s="7">
        <v>695</v>
      </c>
      <c r="C259" s="8">
        <v>100</v>
      </c>
      <c r="D259" s="8">
        <v>31.94244604</v>
      </c>
      <c r="E259" s="8">
        <v>0.57553956799999995</v>
      </c>
      <c r="F259" s="8">
        <v>22.158273380000001</v>
      </c>
      <c r="G259" s="8">
        <v>13.66906475</v>
      </c>
      <c r="H259" s="8">
        <v>25.17985612</v>
      </c>
      <c r="I259" s="8">
        <v>4.8920863309999998</v>
      </c>
      <c r="J259" s="8">
        <v>1.151079137</v>
      </c>
      <c r="K259" s="55">
        <v>0.43165467600000001</v>
      </c>
    </row>
    <row r="260" spans="1:11" ht="18" customHeight="1">
      <c r="A260" s="10" t="s">
        <v>317</v>
      </c>
      <c r="B260" s="7">
        <v>709</v>
      </c>
      <c r="C260" s="8">
        <v>100</v>
      </c>
      <c r="D260" s="8">
        <v>43.582510579999997</v>
      </c>
      <c r="E260" s="8">
        <v>0.56417489399999998</v>
      </c>
      <c r="F260" s="8">
        <v>21.156558530000002</v>
      </c>
      <c r="G260" s="8">
        <v>12.12976023</v>
      </c>
      <c r="H260" s="8">
        <v>18.476727790000002</v>
      </c>
      <c r="I260" s="8">
        <v>3.2440056419999999</v>
      </c>
      <c r="J260" s="8">
        <v>0.28208744699999999</v>
      </c>
      <c r="K260" s="55">
        <v>0.56417489399999998</v>
      </c>
    </row>
    <row r="261" spans="1:11" ht="18" customHeight="1">
      <c r="A261" s="17" t="s">
        <v>318</v>
      </c>
      <c r="B261" s="7">
        <v>407</v>
      </c>
      <c r="C261" s="8">
        <v>100</v>
      </c>
      <c r="D261" s="8">
        <v>40.786240790000001</v>
      </c>
      <c r="E261" s="8">
        <v>0.98280098299999996</v>
      </c>
      <c r="F261" s="8">
        <v>26.781326780000001</v>
      </c>
      <c r="G261" s="8">
        <v>12.776412779999999</v>
      </c>
      <c r="H261" s="8">
        <v>14.74201474</v>
      </c>
      <c r="I261" s="8">
        <v>3.1941031940000002</v>
      </c>
      <c r="J261" s="8">
        <v>0.24570024600000001</v>
      </c>
      <c r="K261" s="55">
        <v>0.49140049099999999</v>
      </c>
    </row>
    <row r="262" spans="1:11" ht="18" customHeight="1">
      <c r="A262" s="17" t="s">
        <v>348</v>
      </c>
      <c r="B262" s="7">
        <v>629</v>
      </c>
      <c r="C262" s="8">
        <v>100</v>
      </c>
      <c r="D262" s="8">
        <v>43.561208270000002</v>
      </c>
      <c r="E262" s="8">
        <v>1.1128775829999999</v>
      </c>
      <c r="F262" s="8">
        <v>18.759936410000002</v>
      </c>
      <c r="G262" s="8">
        <v>12.559618439999999</v>
      </c>
      <c r="H262" s="8">
        <v>17.170111290000001</v>
      </c>
      <c r="I262" s="8">
        <v>4.7694753580000002</v>
      </c>
      <c r="J262" s="8">
        <v>0.95389507200000001</v>
      </c>
      <c r="K262" s="55">
        <v>1.1128775829999999</v>
      </c>
    </row>
    <row r="263" spans="1:11" ht="18" customHeight="1">
      <c r="A263" s="17" t="s">
        <v>321</v>
      </c>
      <c r="B263" s="7">
        <v>823</v>
      </c>
      <c r="C263" s="8">
        <v>100</v>
      </c>
      <c r="D263" s="8">
        <v>33.778857840000001</v>
      </c>
      <c r="E263" s="8">
        <v>0.48602673099999999</v>
      </c>
      <c r="F263" s="8">
        <v>20.41312272</v>
      </c>
      <c r="G263" s="8">
        <v>15.79586877</v>
      </c>
      <c r="H263" s="8">
        <v>23.207776429999999</v>
      </c>
      <c r="I263" s="8">
        <v>4.4957472660000004</v>
      </c>
      <c r="J263" s="8">
        <v>1.093560146</v>
      </c>
      <c r="K263" s="55">
        <v>0.72904009700000005</v>
      </c>
    </row>
    <row r="264" spans="1:11" ht="18" customHeight="1">
      <c r="A264" s="17" t="s">
        <v>322</v>
      </c>
      <c r="B264" s="7">
        <v>173</v>
      </c>
      <c r="C264" s="8">
        <v>100</v>
      </c>
      <c r="D264" s="8">
        <v>35.26011561</v>
      </c>
      <c r="E264" s="8">
        <v>0.57803468199999997</v>
      </c>
      <c r="F264" s="8">
        <v>17.91907514</v>
      </c>
      <c r="G264" s="8">
        <v>13.294797689999999</v>
      </c>
      <c r="H264" s="8">
        <v>23.12138728</v>
      </c>
      <c r="I264" s="8">
        <v>8.0924855489999992</v>
      </c>
      <c r="J264" s="8">
        <v>1.1560693639999999</v>
      </c>
      <c r="K264" s="55">
        <v>0.57803468199999997</v>
      </c>
    </row>
    <row r="265" spans="1:11" ht="18" customHeight="1">
      <c r="A265" s="17" t="s">
        <v>323</v>
      </c>
      <c r="B265" s="7">
        <v>810</v>
      </c>
      <c r="C265" s="8">
        <v>100</v>
      </c>
      <c r="D265" s="8">
        <v>34.074074070000002</v>
      </c>
      <c r="E265" s="8">
        <v>0.98765432099999995</v>
      </c>
      <c r="F265" s="8">
        <v>21.358024690000001</v>
      </c>
      <c r="G265" s="8">
        <v>15.18518519</v>
      </c>
      <c r="H265" s="8">
        <v>23.086419750000001</v>
      </c>
      <c r="I265" s="8">
        <v>3.4567901230000002</v>
      </c>
      <c r="J265" s="8">
        <v>0.86419753099999996</v>
      </c>
      <c r="K265" s="55">
        <v>0.98765432099999995</v>
      </c>
    </row>
    <row r="266" spans="1:11" ht="18" customHeight="1">
      <c r="A266" s="17" t="s">
        <v>324</v>
      </c>
      <c r="B266" s="7">
        <v>863</v>
      </c>
      <c r="C266" s="8">
        <v>100</v>
      </c>
      <c r="D266" s="8">
        <v>39.745075319999998</v>
      </c>
      <c r="E266" s="8">
        <v>0.69524913099999996</v>
      </c>
      <c r="F266" s="8">
        <v>23.29084589</v>
      </c>
      <c r="G266" s="8">
        <v>12.977983780000001</v>
      </c>
      <c r="H266" s="8">
        <v>19.351100809999998</v>
      </c>
      <c r="I266" s="8">
        <v>3.3603708000000001</v>
      </c>
      <c r="J266" s="8">
        <v>0.46349942100000002</v>
      </c>
      <c r="K266" s="55">
        <v>0.115874855</v>
      </c>
    </row>
    <row r="267" spans="1:11" ht="18" customHeight="1">
      <c r="A267" s="17" t="s">
        <v>325</v>
      </c>
      <c r="B267" s="7">
        <v>492</v>
      </c>
      <c r="C267" s="8">
        <v>100</v>
      </c>
      <c r="D267" s="8">
        <v>32.926829269999999</v>
      </c>
      <c r="E267" s="8">
        <v>0.40650406500000003</v>
      </c>
      <c r="F267" s="8">
        <v>20.528455279999999</v>
      </c>
      <c r="G267" s="8">
        <v>15.04065041</v>
      </c>
      <c r="H267" s="8">
        <v>23.37398374</v>
      </c>
      <c r="I267" s="8">
        <v>3.8617886179999998</v>
      </c>
      <c r="J267" s="8">
        <v>2.4390243900000002</v>
      </c>
      <c r="K267" s="55">
        <v>1.4227642279999999</v>
      </c>
    </row>
    <row r="268" spans="1:11" ht="18" customHeight="1">
      <c r="A268" s="17" t="s">
        <v>326</v>
      </c>
      <c r="B268" s="7">
        <v>452</v>
      </c>
      <c r="C268" s="8">
        <v>100</v>
      </c>
      <c r="D268" s="8">
        <v>46.017699120000003</v>
      </c>
      <c r="E268" s="8">
        <v>1.1061946899999999</v>
      </c>
      <c r="F268" s="8">
        <v>21.460176990000001</v>
      </c>
      <c r="G268" s="8">
        <v>11.28318584</v>
      </c>
      <c r="H268" s="8">
        <v>16.814159289999999</v>
      </c>
      <c r="I268" s="8">
        <v>1.9911504419999999</v>
      </c>
      <c r="J268" s="8">
        <v>0.88495575199999998</v>
      </c>
      <c r="K268" s="55">
        <v>0.44247787599999999</v>
      </c>
    </row>
    <row r="269" spans="1:11" ht="18" customHeight="1">
      <c r="A269" s="17" t="s">
        <v>327</v>
      </c>
      <c r="B269" s="7">
        <v>332</v>
      </c>
      <c r="C269" s="8">
        <v>100</v>
      </c>
      <c r="D269" s="8">
        <v>42.168674699999997</v>
      </c>
      <c r="E269" s="8">
        <v>1.2048192769999999</v>
      </c>
      <c r="F269" s="8">
        <v>21.084337349999998</v>
      </c>
      <c r="G269" s="8">
        <v>13.554216869999999</v>
      </c>
      <c r="H269" s="8">
        <v>19.277108429999998</v>
      </c>
      <c r="I269" s="8">
        <v>2.1084337350000002</v>
      </c>
      <c r="J269" s="8">
        <v>0.602409639</v>
      </c>
    </row>
    <row r="270" spans="1:11" ht="18" customHeight="1">
      <c r="A270" s="17" t="s">
        <v>328</v>
      </c>
      <c r="B270" s="7">
        <v>418</v>
      </c>
      <c r="C270" s="8">
        <v>100</v>
      </c>
      <c r="D270" s="8">
        <v>47.129186599999997</v>
      </c>
      <c r="E270" s="8">
        <v>0.23923444999999999</v>
      </c>
      <c r="F270" s="8">
        <v>20.095693780000001</v>
      </c>
      <c r="G270" s="8">
        <v>11.96172249</v>
      </c>
      <c r="H270" s="8">
        <v>16.98564593</v>
      </c>
      <c r="I270" s="8">
        <v>3.1100478470000001</v>
      </c>
      <c r="J270" s="8">
        <v>0.47846889999999997</v>
      </c>
    </row>
    <row r="271" spans="1:11" ht="18" customHeight="1">
      <c r="A271" s="17" t="s">
        <v>329</v>
      </c>
      <c r="B271" s="7">
        <v>157</v>
      </c>
      <c r="C271" s="8">
        <v>100</v>
      </c>
      <c r="D271" s="8">
        <v>32.484076430000002</v>
      </c>
      <c r="E271" s="8">
        <v>1.27388535</v>
      </c>
      <c r="F271" s="8">
        <v>17.19745223</v>
      </c>
      <c r="G271" s="8">
        <v>15.2866242</v>
      </c>
      <c r="H271" s="8">
        <v>24.203821659999999</v>
      </c>
      <c r="I271" s="8">
        <v>7.0063694270000001</v>
      </c>
      <c r="J271" s="8">
        <v>1.27388535</v>
      </c>
      <c r="K271" s="55">
        <v>1.27388535</v>
      </c>
    </row>
    <row r="272" spans="1:11" ht="18" customHeight="1">
      <c r="A272" s="17" t="s">
        <v>330</v>
      </c>
      <c r="B272" s="7">
        <v>454</v>
      </c>
      <c r="C272" s="8">
        <v>100</v>
      </c>
      <c r="D272" s="8">
        <v>42.951541849999998</v>
      </c>
      <c r="E272" s="8">
        <v>0.22026431699999999</v>
      </c>
      <c r="F272" s="8">
        <v>20.704845809999998</v>
      </c>
      <c r="G272" s="8">
        <v>9.9118942729999997</v>
      </c>
      <c r="H272" s="8">
        <v>20.264317179999999</v>
      </c>
      <c r="I272" s="8">
        <v>3.9647577090000001</v>
      </c>
      <c r="J272" s="8">
        <v>1.3215859029999999</v>
      </c>
      <c r="K272" s="55">
        <v>0.66079295199999999</v>
      </c>
    </row>
    <row r="273" spans="1:11" ht="18" customHeight="1">
      <c r="A273" s="17" t="s">
        <v>331</v>
      </c>
      <c r="B273" s="7">
        <v>612</v>
      </c>
      <c r="C273" s="8">
        <v>100</v>
      </c>
      <c r="D273" s="8">
        <v>33.496732029999997</v>
      </c>
      <c r="E273" s="8">
        <v>0.81699346399999995</v>
      </c>
      <c r="F273" s="8">
        <v>21.568627450000001</v>
      </c>
      <c r="G273" s="8">
        <v>15.359477119999999</v>
      </c>
      <c r="H273" s="8">
        <v>23.69281046</v>
      </c>
      <c r="I273" s="8">
        <v>3.4313725490000002</v>
      </c>
      <c r="J273" s="8">
        <v>0.81699346399999995</v>
      </c>
      <c r="K273" s="55">
        <v>0.81699346399999995</v>
      </c>
    </row>
    <row r="274" spans="1:11" ht="18" customHeight="1">
      <c r="A274" s="17" t="s">
        <v>355</v>
      </c>
      <c r="B274" s="7">
        <v>102</v>
      </c>
      <c r="C274" s="8">
        <v>100</v>
      </c>
      <c r="D274" s="8">
        <v>47.058823529999998</v>
      </c>
      <c r="F274" s="8">
        <v>11.764705879999999</v>
      </c>
      <c r="G274" s="8">
        <v>9.8039215689999999</v>
      </c>
      <c r="H274" s="8">
        <v>16.666666670000001</v>
      </c>
      <c r="I274" s="8">
        <v>11.764705879999999</v>
      </c>
      <c r="J274" s="8">
        <v>0.98039215700000004</v>
      </c>
      <c r="K274" s="55">
        <v>1.9607843140000001</v>
      </c>
    </row>
    <row r="275" spans="1:11" ht="18" customHeight="1">
      <c r="A275" s="213" t="s">
        <v>129</v>
      </c>
      <c r="B275" s="7">
        <v>5253</v>
      </c>
      <c r="C275" s="8">
        <v>100</v>
      </c>
      <c r="D275" s="8">
        <v>42.889777270000003</v>
      </c>
      <c r="E275" s="8">
        <v>0.68532267300000005</v>
      </c>
      <c r="F275" s="8">
        <v>19.189034840000001</v>
      </c>
      <c r="G275" s="8">
        <v>11.574338470000001</v>
      </c>
      <c r="H275" s="8">
        <v>20.236055589999999</v>
      </c>
      <c r="I275" s="8">
        <v>3.540833809</v>
      </c>
      <c r="J275" s="8">
        <v>1.104130973</v>
      </c>
      <c r="K275" s="55">
        <v>0.78050637700000003</v>
      </c>
    </row>
    <row r="276" spans="1:11" ht="18" customHeight="1">
      <c r="A276" s="17" t="s">
        <v>333</v>
      </c>
      <c r="B276" s="7">
        <v>151</v>
      </c>
      <c r="C276" s="8">
        <v>100</v>
      </c>
      <c r="D276" s="8">
        <v>39.735099339999998</v>
      </c>
      <c r="E276" s="8">
        <v>0.66225165600000002</v>
      </c>
      <c r="F276" s="8">
        <v>17.218543050000001</v>
      </c>
      <c r="G276" s="8">
        <v>11.920529800000001</v>
      </c>
      <c r="H276" s="8">
        <v>21.19205298</v>
      </c>
      <c r="I276" s="8">
        <v>5.2980132449999999</v>
      </c>
      <c r="J276" s="8">
        <v>1.324503311</v>
      </c>
      <c r="K276" s="55">
        <v>2.649006623</v>
      </c>
    </row>
    <row r="277" spans="1:11" ht="18" customHeight="1">
      <c r="A277" s="17" t="s">
        <v>359</v>
      </c>
      <c r="B277" s="7">
        <v>53</v>
      </c>
      <c r="C277" s="8">
        <v>100</v>
      </c>
      <c r="D277" s="8">
        <v>32.075471700000001</v>
      </c>
      <c r="E277" s="8">
        <v>1.886792453</v>
      </c>
      <c r="F277" s="8">
        <v>9.4339622639999998</v>
      </c>
      <c r="G277" s="8">
        <v>15.09433962</v>
      </c>
      <c r="H277" s="8">
        <v>28.301886790000001</v>
      </c>
      <c r="I277" s="8">
        <v>9.4339622639999998</v>
      </c>
      <c r="J277" s="8">
        <v>3.773584906</v>
      </c>
    </row>
    <row r="278" spans="1:11" ht="18" customHeight="1">
      <c r="A278" s="17" t="s">
        <v>334</v>
      </c>
      <c r="B278" s="7">
        <v>253</v>
      </c>
      <c r="C278" s="8">
        <v>100</v>
      </c>
      <c r="D278" s="8">
        <v>44.664031620000003</v>
      </c>
      <c r="E278" s="8">
        <v>0.79051383399999997</v>
      </c>
      <c r="F278" s="8">
        <v>16.205533599999999</v>
      </c>
      <c r="G278" s="8">
        <v>11.46245059</v>
      </c>
      <c r="H278" s="8">
        <v>18.97233202</v>
      </c>
      <c r="I278" s="8">
        <v>6.3241106719999998</v>
      </c>
      <c r="J278" s="8">
        <v>0.79051383399999997</v>
      </c>
      <c r="K278" s="55">
        <v>0.79051383399999997</v>
      </c>
    </row>
    <row r="279" spans="1:11" ht="18" customHeight="1">
      <c r="A279" s="17" t="s">
        <v>335</v>
      </c>
      <c r="B279" s="7">
        <v>341</v>
      </c>
      <c r="C279" s="8">
        <v>100</v>
      </c>
      <c r="D279" s="8">
        <v>43.988269789999997</v>
      </c>
      <c r="E279" s="8">
        <v>1.46627566</v>
      </c>
      <c r="F279" s="8">
        <v>18.768328449999998</v>
      </c>
      <c r="G279" s="8">
        <v>15.249266860000001</v>
      </c>
      <c r="H279" s="8">
        <v>17.302052790000001</v>
      </c>
      <c r="I279" s="8">
        <v>2.6392961879999999</v>
      </c>
      <c r="J279" s="8">
        <v>0.58651026399999995</v>
      </c>
    </row>
    <row r="280" spans="1:11" ht="18" customHeight="1">
      <c r="A280" s="17" t="s">
        <v>336</v>
      </c>
      <c r="B280" s="7">
        <v>224</v>
      </c>
      <c r="C280" s="8">
        <v>100</v>
      </c>
      <c r="D280" s="8">
        <v>44.196428570000002</v>
      </c>
      <c r="E280" s="8">
        <v>0.446428571</v>
      </c>
      <c r="F280" s="8">
        <v>18.303571430000002</v>
      </c>
      <c r="G280" s="8">
        <v>12.05357143</v>
      </c>
      <c r="H280" s="8">
        <v>19.196428569999998</v>
      </c>
      <c r="I280" s="8">
        <v>5.3571428570000004</v>
      </c>
      <c r="K280" s="55">
        <v>0.446428571</v>
      </c>
    </row>
    <row r="281" spans="1:11" ht="18" customHeight="1">
      <c r="A281" s="17" t="s">
        <v>360</v>
      </c>
      <c r="B281" s="7">
        <v>11</v>
      </c>
      <c r="C281" s="8">
        <v>100</v>
      </c>
      <c r="D281" s="8">
        <v>45.454545449999998</v>
      </c>
      <c r="F281" s="8">
        <v>27.272727270000001</v>
      </c>
      <c r="G281" s="8">
        <v>9.0909090910000003</v>
      </c>
      <c r="H281" s="8">
        <v>18.18181818</v>
      </c>
    </row>
    <row r="282" spans="1:11" ht="18" customHeight="1">
      <c r="A282" s="17" t="s">
        <v>338</v>
      </c>
      <c r="B282" s="7">
        <v>225</v>
      </c>
      <c r="C282" s="8">
        <v>100</v>
      </c>
      <c r="D282" s="8">
        <v>38.666666669999998</v>
      </c>
      <c r="E282" s="8">
        <v>0.88888888899999996</v>
      </c>
      <c r="F282" s="8">
        <v>19.555555559999998</v>
      </c>
      <c r="G282" s="8">
        <v>16.444444440000002</v>
      </c>
      <c r="H282" s="8">
        <v>20.444444440000002</v>
      </c>
      <c r="I282" s="8">
        <v>2.6666666669999999</v>
      </c>
      <c r="J282" s="8">
        <v>1.3333333329999999</v>
      </c>
    </row>
    <row r="283" spans="1:11" ht="18" customHeight="1">
      <c r="A283" s="17" t="s">
        <v>339</v>
      </c>
      <c r="B283" s="7">
        <v>205</v>
      </c>
      <c r="C283" s="8">
        <v>100</v>
      </c>
      <c r="D283" s="8">
        <v>33.658536589999997</v>
      </c>
      <c r="F283" s="8">
        <v>17.073170730000001</v>
      </c>
      <c r="G283" s="8">
        <v>14.14634146</v>
      </c>
      <c r="H283" s="8">
        <v>28.292682930000002</v>
      </c>
      <c r="I283" s="8">
        <v>4.3902439019999999</v>
      </c>
      <c r="J283" s="8">
        <v>1.463414634</v>
      </c>
      <c r="K283" s="55">
        <v>0.97560975599999999</v>
      </c>
    </row>
    <row r="284" spans="1:11" ht="18" customHeight="1">
      <c r="A284" s="17" t="s">
        <v>340</v>
      </c>
      <c r="B284" s="7">
        <v>197</v>
      </c>
      <c r="C284" s="8">
        <v>100</v>
      </c>
      <c r="D284" s="8">
        <v>59.898477159999999</v>
      </c>
      <c r="F284" s="8">
        <v>17.25888325</v>
      </c>
      <c r="G284" s="8">
        <v>7.6142131979999998</v>
      </c>
      <c r="H284" s="8">
        <v>14.21319797</v>
      </c>
      <c r="K284" s="55">
        <v>1.015228426</v>
      </c>
    </row>
    <row r="285" spans="1:11" ht="18" customHeight="1">
      <c r="A285" s="17" t="s">
        <v>343</v>
      </c>
      <c r="B285" s="7">
        <v>347</v>
      </c>
      <c r="C285" s="8">
        <v>100</v>
      </c>
      <c r="D285" s="8">
        <v>44.95677233</v>
      </c>
      <c r="E285" s="8">
        <v>0.28818443799999999</v>
      </c>
      <c r="F285" s="8">
        <v>16.714697409999999</v>
      </c>
      <c r="G285" s="8">
        <v>11.23919308</v>
      </c>
      <c r="H285" s="8">
        <v>23.05475504</v>
      </c>
      <c r="I285" s="8">
        <v>2.0172910659999999</v>
      </c>
      <c r="J285" s="8">
        <v>1.1527377519999999</v>
      </c>
      <c r="K285" s="55">
        <v>0.57636887599999997</v>
      </c>
    </row>
    <row r="286" spans="1:11" ht="21.95" customHeight="1">
      <c r="A286" s="17" t="s">
        <v>344</v>
      </c>
      <c r="B286" s="7">
        <v>177</v>
      </c>
      <c r="C286" s="8">
        <v>100</v>
      </c>
      <c r="D286" s="8">
        <v>39.548022600000003</v>
      </c>
      <c r="E286" s="8">
        <v>0.56497175099999997</v>
      </c>
      <c r="F286" s="8">
        <v>19.20903955</v>
      </c>
      <c r="G286" s="8">
        <v>14.124293789999999</v>
      </c>
      <c r="H286" s="8">
        <v>16.94915254</v>
      </c>
      <c r="I286" s="8">
        <v>5.6497175139999998</v>
      </c>
      <c r="J286" s="8">
        <v>2.259887006</v>
      </c>
      <c r="K286" s="55">
        <v>1.6949152540000001</v>
      </c>
    </row>
    <row r="287" spans="1:11" ht="18" customHeight="1">
      <c r="A287" s="10" t="s">
        <v>345</v>
      </c>
      <c r="B287" s="7">
        <v>278</v>
      </c>
      <c r="C287" s="8">
        <v>100</v>
      </c>
      <c r="D287" s="8">
        <v>53.237410070000003</v>
      </c>
      <c r="E287" s="8">
        <v>1.079136691</v>
      </c>
      <c r="F287" s="8">
        <v>18.345323740000001</v>
      </c>
      <c r="G287" s="8">
        <v>6.4748201439999997</v>
      </c>
      <c r="H287" s="8">
        <v>18.345323740000001</v>
      </c>
      <c r="I287" s="8">
        <v>1.4388489209999999</v>
      </c>
      <c r="J287" s="8">
        <v>0.71942446000000004</v>
      </c>
      <c r="K287" s="55">
        <v>0.35971223000000002</v>
      </c>
    </row>
    <row r="288" spans="1:11" ht="18" customHeight="1">
      <c r="A288" s="17" t="s">
        <v>614</v>
      </c>
      <c r="B288" s="7">
        <v>151</v>
      </c>
      <c r="C288" s="8">
        <v>100</v>
      </c>
      <c r="D288" s="8">
        <v>43.708609269999997</v>
      </c>
      <c r="F288" s="8">
        <v>15.231788079999999</v>
      </c>
      <c r="G288" s="8">
        <v>16.556291389999998</v>
      </c>
      <c r="H288" s="8">
        <v>16.556291389999998</v>
      </c>
      <c r="I288" s="8">
        <v>3.3112582779999999</v>
      </c>
      <c r="J288" s="8">
        <v>2.649006623</v>
      </c>
      <c r="K288" s="55">
        <v>1.986754967</v>
      </c>
    </row>
    <row r="289" spans="1:11" ht="18" customHeight="1">
      <c r="A289" s="17" t="s">
        <v>346</v>
      </c>
      <c r="B289" s="7">
        <v>204</v>
      </c>
      <c r="C289" s="8">
        <v>100</v>
      </c>
      <c r="D289" s="8">
        <v>48.039215689999999</v>
      </c>
      <c r="E289" s="8">
        <v>0.98039215700000004</v>
      </c>
      <c r="F289" s="8">
        <v>22.549019609999998</v>
      </c>
      <c r="G289" s="8">
        <v>10.784313729999999</v>
      </c>
      <c r="H289" s="8">
        <v>14.70588235</v>
      </c>
      <c r="I289" s="8">
        <v>1.9607843140000001</v>
      </c>
      <c r="J289" s="8">
        <v>0.49019607799999998</v>
      </c>
      <c r="K289" s="55">
        <v>0.49019607799999998</v>
      </c>
    </row>
    <row r="290" spans="1:11" ht="18" customHeight="1">
      <c r="A290" s="17" t="s">
        <v>347</v>
      </c>
      <c r="B290" s="7">
        <v>289</v>
      </c>
      <c r="C290" s="8">
        <v>100</v>
      </c>
      <c r="D290" s="8">
        <v>57.093425609999997</v>
      </c>
      <c r="E290" s="8">
        <v>0.69204152200000002</v>
      </c>
      <c r="F290" s="8">
        <v>19.031141869999999</v>
      </c>
      <c r="G290" s="8">
        <v>7.9584775089999997</v>
      </c>
      <c r="H290" s="8">
        <v>12.456747399999999</v>
      </c>
      <c r="I290" s="8">
        <v>1.3840830449999999</v>
      </c>
      <c r="J290" s="8">
        <v>0.34602076100000001</v>
      </c>
      <c r="K290" s="55">
        <v>1.038062284</v>
      </c>
    </row>
    <row r="291" spans="1:11" ht="18" customHeight="1">
      <c r="A291" s="17" t="s">
        <v>363</v>
      </c>
      <c r="B291" s="7">
        <v>120</v>
      </c>
      <c r="C291" s="8">
        <v>100</v>
      </c>
      <c r="D291" s="8">
        <v>41.666666669999998</v>
      </c>
      <c r="F291" s="8">
        <v>20.833333329999999</v>
      </c>
      <c r="G291" s="8">
        <v>14.16666667</v>
      </c>
      <c r="H291" s="8">
        <v>20.833333329999999</v>
      </c>
      <c r="I291" s="8">
        <v>2.5</v>
      </c>
    </row>
    <row r="292" spans="1:11" ht="18" customHeight="1">
      <c r="A292" s="17" t="s">
        <v>349</v>
      </c>
      <c r="B292" s="7">
        <v>276</v>
      </c>
      <c r="C292" s="8">
        <v>100</v>
      </c>
      <c r="D292" s="8">
        <v>30.79710145</v>
      </c>
      <c r="E292" s="8">
        <v>0.72463768100000003</v>
      </c>
      <c r="F292" s="8">
        <v>20.289855070000002</v>
      </c>
      <c r="G292" s="8">
        <v>14.49275362</v>
      </c>
      <c r="H292" s="8">
        <v>27.536231879999999</v>
      </c>
      <c r="I292" s="8">
        <v>4.7101449280000001</v>
      </c>
      <c r="J292" s="8">
        <v>1.0869565219999999</v>
      </c>
      <c r="K292" s="55">
        <v>0.362318841</v>
      </c>
    </row>
    <row r="293" spans="1:11" ht="21.95" customHeight="1">
      <c r="A293" s="17" t="s">
        <v>350</v>
      </c>
      <c r="B293" s="7">
        <v>245</v>
      </c>
      <c r="C293" s="8">
        <v>100</v>
      </c>
      <c r="D293" s="8">
        <v>40</v>
      </c>
      <c r="E293" s="8">
        <v>0.81632653099999997</v>
      </c>
      <c r="F293" s="8">
        <v>20.408163269999999</v>
      </c>
      <c r="G293" s="8">
        <v>11.83673469</v>
      </c>
      <c r="H293" s="8">
        <v>20.408163269999999</v>
      </c>
      <c r="I293" s="8">
        <v>4.0816326529999998</v>
      </c>
      <c r="J293" s="8">
        <v>0.81632653099999997</v>
      </c>
      <c r="K293" s="55">
        <v>1.6326530610000001</v>
      </c>
    </row>
    <row r="294" spans="1:11" ht="21.95" customHeight="1">
      <c r="A294" s="17" t="s">
        <v>351</v>
      </c>
      <c r="B294" s="7">
        <v>255</v>
      </c>
      <c r="C294" s="8">
        <v>100</v>
      </c>
      <c r="D294" s="8">
        <v>24.313725489999999</v>
      </c>
      <c r="E294" s="8">
        <v>0.39215686300000002</v>
      </c>
      <c r="F294" s="8">
        <v>14.90196078</v>
      </c>
      <c r="G294" s="8">
        <v>13.725490199999999</v>
      </c>
      <c r="H294" s="8">
        <v>37.254901959999998</v>
      </c>
      <c r="I294" s="8">
        <v>6.6666666670000003</v>
      </c>
      <c r="J294" s="8">
        <v>2.3529411759999999</v>
      </c>
      <c r="K294" s="55">
        <v>0.39215686300000002</v>
      </c>
    </row>
    <row r="295" spans="1:11" ht="21.95" customHeight="1">
      <c r="A295" s="17" t="s">
        <v>352</v>
      </c>
      <c r="B295" s="7">
        <v>365</v>
      </c>
      <c r="C295" s="8">
        <v>100</v>
      </c>
      <c r="D295" s="8">
        <v>52.054794520000002</v>
      </c>
      <c r="E295" s="8">
        <v>0.54794520499999999</v>
      </c>
      <c r="F295" s="8">
        <v>23.287671230000001</v>
      </c>
      <c r="G295" s="8">
        <v>5.2054794519999996</v>
      </c>
      <c r="H295" s="8">
        <v>13.698630140000001</v>
      </c>
      <c r="I295" s="8">
        <v>3.8356164380000002</v>
      </c>
      <c r="J295" s="8">
        <v>0.54794520499999999</v>
      </c>
      <c r="K295" s="55">
        <v>0.82191780800000003</v>
      </c>
    </row>
    <row r="296" spans="1:11" ht="21.95" customHeight="1">
      <c r="A296" s="17" t="s">
        <v>353</v>
      </c>
      <c r="B296" s="33">
        <v>413</v>
      </c>
      <c r="C296" s="34">
        <v>100</v>
      </c>
      <c r="D296" s="34">
        <v>42.372881360000001</v>
      </c>
      <c r="E296" s="34">
        <v>0.48426150099999998</v>
      </c>
      <c r="F296" s="34">
        <v>22.760290560000001</v>
      </c>
      <c r="G296" s="34">
        <v>10.41162228</v>
      </c>
      <c r="H296" s="34">
        <v>18.401937050000001</v>
      </c>
      <c r="I296" s="34">
        <v>3.3898305080000002</v>
      </c>
      <c r="J296" s="34">
        <v>1.937046005</v>
      </c>
      <c r="K296" s="57">
        <v>0.24213075100000001</v>
      </c>
    </row>
    <row r="297" spans="1:11" ht="23.45" customHeight="1">
      <c r="A297" s="17" t="s">
        <v>354</v>
      </c>
      <c r="B297" s="7">
        <v>246</v>
      </c>
      <c r="C297" s="8">
        <v>100</v>
      </c>
      <c r="D297" s="8">
        <v>28.455284549999998</v>
      </c>
      <c r="E297" s="8">
        <v>1.2195121950000001</v>
      </c>
      <c r="F297" s="8">
        <v>20.731707320000002</v>
      </c>
      <c r="G297" s="8">
        <v>11.788617889999999</v>
      </c>
      <c r="H297" s="8">
        <v>30.081300809999998</v>
      </c>
      <c r="I297" s="8">
        <v>5.2845528460000004</v>
      </c>
      <c r="J297" s="8">
        <v>1.2195121950000001</v>
      </c>
      <c r="K297" s="55">
        <v>1.2195121950000001</v>
      </c>
    </row>
    <row r="298" spans="1:11" ht="21.95" customHeight="1">
      <c r="A298" s="17" t="s">
        <v>356</v>
      </c>
      <c r="B298" s="33">
        <v>227</v>
      </c>
      <c r="C298" s="34">
        <v>100</v>
      </c>
      <c r="D298" s="34">
        <v>44.933920700000002</v>
      </c>
      <c r="E298" s="34">
        <v>1.3215859029999999</v>
      </c>
      <c r="F298" s="34">
        <v>21.585903080000001</v>
      </c>
      <c r="G298" s="34">
        <v>12.33480176</v>
      </c>
      <c r="H298" s="34">
        <v>14.97797357</v>
      </c>
      <c r="I298" s="34">
        <v>1.3215859029999999</v>
      </c>
      <c r="J298" s="34">
        <v>1.762114537</v>
      </c>
      <c r="K298" s="57">
        <v>1.762114537</v>
      </c>
    </row>
    <row r="299" spans="1:11" ht="23.45" customHeight="1">
      <c r="A299" s="213" t="s">
        <v>130</v>
      </c>
      <c r="B299" s="7">
        <v>2763</v>
      </c>
      <c r="C299" s="8">
        <v>100</v>
      </c>
      <c r="D299" s="8">
        <v>42.23669924</v>
      </c>
      <c r="E299" s="8">
        <v>0.57908070899999997</v>
      </c>
      <c r="F299" s="8">
        <v>17.69815418</v>
      </c>
      <c r="G299" s="8">
        <v>12.812160690000001</v>
      </c>
      <c r="H299" s="8">
        <v>20.086862109999998</v>
      </c>
      <c r="I299" s="8">
        <v>4.4878754980000002</v>
      </c>
      <c r="J299" s="8">
        <v>1.4477017729999999</v>
      </c>
      <c r="K299" s="55">
        <v>0.65146579800000004</v>
      </c>
    </row>
    <row r="300" spans="1:11" ht="23.45" customHeight="1">
      <c r="A300" s="16" t="s">
        <v>578</v>
      </c>
      <c r="B300" s="7">
        <v>7</v>
      </c>
      <c r="C300" s="8">
        <v>100</v>
      </c>
      <c r="D300" s="8">
        <v>85.714285709999999</v>
      </c>
      <c r="H300" s="8">
        <v>14.28571429</v>
      </c>
    </row>
    <row r="301" spans="1:11" ht="23.45" customHeight="1">
      <c r="A301" s="16" t="s">
        <v>357</v>
      </c>
      <c r="B301" s="7">
        <v>56</v>
      </c>
      <c r="C301" s="8">
        <v>100</v>
      </c>
      <c r="D301" s="8">
        <v>41.071428570000002</v>
      </c>
      <c r="F301" s="8">
        <v>14.28571429</v>
      </c>
      <c r="G301" s="8">
        <v>16.071428569999998</v>
      </c>
      <c r="H301" s="8">
        <v>21.428571430000002</v>
      </c>
      <c r="I301" s="8">
        <v>3.5714285710000002</v>
      </c>
      <c r="J301" s="8">
        <v>3.5714285710000002</v>
      </c>
    </row>
    <row r="302" spans="1:11" ht="24" customHeight="1">
      <c r="A302" s="16" t="s">
        <v>358</v>
      </c>
      <c r="B302" s="7">
        <v>16</v>
      </c>
      <c r="C302" s="8">
        <v>100</v>
      </c>
      <c r="D302" s="8">
        <v>81.25</v>
      </c>
      <c r="G302" s="8">
        <v>6.25</v>
      </c>
      <c r="H302" s="8">
        <v>12.5</v>
      </c>
    </row>
    <row r="303" spans="1:11" ht="23.45" customHeight="1">
      <c r="A303" s="16" t="s">
        <v>361</v>
      </c>
      <c r="B303" s="7">
        <v>221</v>
      </c>
      <c r="C303" s="8">
        <v>100</v>
      </c>
      <c r="D303" s="8">
        <v>38.009049769999997</v>
      </c>
      <c r="E303" s="8">
        <v>0.45248868799999997</v>
      </c>
      <c r="F303" s="8">
        <v>18.099547510000001</v>
      </c>
      <c r="G303" s="8">
        <v>10.407239819999999</v>
      </c>
      <c r="H303" s="8">
        <v>22.624434390000001</v>
      </c>
      <c r="I303" s="8">
        <v>6.3348416289999996</v>
      </c>
      <c r="J303" s="8">
        <v>2.2624434390000001</v>
      </c>
      <c r="K303" s="55">
        <v>1.809954751</v>
      </c>
    </row>
    <row r="304" spans="1:11" ht="23.45" customHeight="1">
      <c r="A304" s="16" t="s">
        <v>362</v>
      </c>
      <c r="B304" s="7">
        <v>120</v>
      </c>
      <c r="C304" s="8">
        <v>100</v>
      </c>
      <c r="D304" s="8">
        <v>40</v>
      </c>
      <c r="F304" s="8">
        <v>25</v>
      </c>
      <c r="G304" s="8">
        <v>14.16666667</v>
      </c>
      <c r="H304" s="8">
        <v>19.166666670000001</v>
      </c>
      <c r="I304" s="8">
        <v>1.6666666670000001</v>
      </c>
    </row>
    <row r="305" spans="1:44" ht="23.45" customHeight="1">
      <c r="A305" s="16" t="s">
        <v>364</v>
      </c>
      <c r="B305" s="7">
        <v>180</v>
      </c>
      <c r="C305" s="8">
        <v>100</v>
      </c>
      <c r="D305" s="8">
        <v>26.666666670000001</v>
      </c>
      <c r="F305" s="8">
        <v>18.88888889</v>
      </c>
      <c r="G305" s="8">
        <v>19.444444440000002</v>
      </c>
      <c r="H305" s="8">
        <v>29.444444440000002</v>
      </c>
      <c r="I305" s="8">
        <v>3.3333333330000001</v>
      </c>
      <c r="J305" s="8">
        <v>1.6666666670000001</v>
      </c>
      <c r="K305" s="55">
        <v>0.55555555599999995</v>
      </c>
    </row>
    <row r="306" spans="1:44" ht="23.45" customHeight="1">
      <c r="A306" s="10" t="s">
        <v>365</v>
      </c>
      <c r="B306" s="7">
        <v>133</v>
      </c>
      <c r="C306" s="8">
        <v>100</v>
      </c>
      <c r="D306" s="8">
        <v>40.60150376</v>
      </c>
      <c r="E306" s="8">
        <v>1.5037593979999999</v>
      </c>
      <c r="F306" s="8">
        <v>16.54135338</v>
      </c>
      <c r="G306" s="8">
        <v>10.52631579</v>
      </c>
      <c r="H306" s="8">
        <v>21.80451128</v>
      </c>
      <c r="I306" s="8">
        <v>4.511278195</v>
      </c>
      <c r="J306" s="8">
        <v>3.7593984960000002</v>
      </c>
      <c r="K306" s="55">
        <v>0.75187969899999996</v>
      </c>
    </row>
    <row r="307" spans="1:44" ht="23.45" customHeight="1">
      <c r="A307" s="10" t="s">
        <v>366</v>
      </c>
      <c r="B307" s="7">
        <v>91</v>
      </c>
      <c r="C307" s="8">
        <v>100</v>
      </c>
      <c r="D307" s="8">
        <v>37.362637360000001</v>
      </c>
      <c r="F307" s="8">
        <v>24.175824179999999</v>
      </c>
      <c r="G307" s="8">
        <v>15.38461538</v>
      </c>
      <c r="H307" s="8">
        <v>16.483516479999999</v>
      </c>
      <c r="I307" s="8">
        <v>4.3956043960000004</v>
      </c>
      <c r="J307" s="8">
        <v>1.0989010990000001</v>
      </c>
      <c r="K307" s="55">
        <v>1.0989010990000001</v>
      </c>
    </row>
    <row r="308" spans="1:44" ht="23.45" customHeight="1">
      <c r="A308" s="10" t="s">
        <v>367</v>
      </c>
      <c r="B308" s="7">
        <v>149</v>
      </c>
      <c r="C308" s="8">
        <v>100</v>
      </c>
      <c r="D308" s="8">
        <v>36.241610739999999</v>
      </c>
      <c r="E308" s="8">
        <v>0.67114094000000002</v>
      </c>
      <c r="F308" s="8">
        <v>22.818791950000001</v>
      </c>
      <c r="G308" s="8">
        <v>12.75167785</v>
      </c>
      <c r="H308" s="8">
        <v>16.778523490000001</v>
      </c>
      <c r="I308" s="8">
        <v>7.3825503360000004</v>
      </c>
      <c r="J308" s="8">
        <v>2.6845637579999999</v>
      </c>
      <c r="K308" s="55">
        <v>0.67114094000000002</v>
      </c>
    </row>
    <row r="309" spans="1:44" ht="24" customHeight="1">
      <c r="A309" s="10" t="s">
        <v>368</v>
      </c>
      <c r="B309" s="7">
        <v>167</v>
      </c>
      <c r="C309" s="8">
        <v>100</v>
      </c>
      <c r="D309" s="8">
        <v>49.101796409999999</v>
      </c>
      <c r="E309" s="8">
        <v>0.59880239499999999</v>
      </c>
      <c r="F309" s="8">
        <v>12.5748503</v>
      </c>
      <c r="G309" s="8">
        <v>17.36526946</v>
      </c>
      <c r="H309" s="8">
        <v>17.36526946</v>
      </c>
      <c r="I309" s="8">
        <v>2.9940119759999999</v>
      </c>
    </row>
    <row r="310" spans="1:44" ht="24" customHeight="1">
      <c r="A310" s="10" t="s">
        <v>579</v>
      </c>
      <c r="B310" s="7">
        <v>59</v>
      </c>
      <c r="C310" s="8">
        <v>100</v>
      </c>
      <c r="D310" s="8">
        <v>49.152542369999999</v>
      </c>
      <c r="F310" s="8">
        <v>15.254237290000001</v>
      </c>
      <c r="G310" s="8">
        <v>6.7796610169999996</v>
      </c>
      <c r="H310" s="8">
        <v>23.728813559999999</v>
      </c>
      <c r="I310" s="8">
        <v>3.3898305080000002</v>
      </c>
      <c r="J310" s="8">
        <v>1.6949152540000001</v>
      </c>
    </row>
    <row r="311" spans="1:44" ht="23.45" customHeight="1">
      <c r="A311" s="10" t="s">
        <v>369</v>
      </c>
      <c r="B311" s="7">
        <v>271</v>
      </c>
      <c r="C311" s="8">
        <v>100</v>
      </c>
      <c r="D311" s="8">
        <v>51.660516610000002</v>
      </c>
      <c r="E311" s="8">
        <v>0.73800737999999999</v>
      </c>
      <c r="F311" s="8">
        <v>19.188191880000002</v>
      </c>
      <c r="G311" s="8">
        <v>9.5940959410000008</v>
      </c>
      <c r="H311" s="8">
        <v>15.129151289999999</v>
      </c>
      <c r="I311" s="8">
        <v>2.21402214</v>
      </c>
      <c r="J311" s="8">
        <v>1.47601476</v>
      </c>
    </row>
    <row r="312" spans="1:44" s="44" customFormat="1" ht="23.45" customHeight="1">
      <c r="A312" s="10" t="s">
        <v>370</v>
      </c>
      <c r="B312" s="33">
        <v>167</v>
      </c>
      <c r="C312" s="34">
        <v>100</v>
      </c>
      <c r="D312" s="34">
        <v>38.922155689999997</v>
      </c>
      <c r="E312" s="34"/>
      <c r="F312" s="34">
        <v>12.5748503</v>
      </c>
      <c r="G312" s="34">
        <v>11.976047899999999</v>
      </c>
      <c r="H312" s="34">
        <v>23.952095809999999</v>
      </c>
      <c r="I312" s="34">
        <v>8.9820359280000002</v>
      </c>
      <c r="J312" s="34">
        <v>1.7964071859999999</v>
      </c>
      <c r="K312" s="57">
        <v>1.7964071859999999</v>
      </c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</row>
    <row r="313" spans="1:44" s="44" customFormat="1" ht="23.45" customHeight="1">
      <c r="A313" s="10" t="s">
        <v>371</v>
      </c>
      <c r="B313" s="33">
        <v>137</v>
      </c>
      <c r="C313" s="34">
        <v>100</v>
      </c>
      <c r="D313" s="34">
        <v>32.846715330000002</v>
      </c>
      <c r="E313" s="34"/>
      <c r="F313" s="34">
        <v>16.78832117</v>
      </c>
      <c r="G313" s="34">
        <v>13.868613140000001</v>
      </c>
      <c r="H313" s="34">
        <v>27.737226280000002</v>
      </c>
      <c r="I313" s="34">
        <v>5.8394160580000003</v>
      </c>
      <c r="J313" s="34"/>
      <c r="K313" s="57">
        <v>2.9197080290000001</v>
      </c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</row>
    <row r="314" spans="1:44" s="44" customFormat="1" ht="23.45" customHeight="1">
      <c r="A314" s="10" t="s">
        <v>372</v>
      </c>
      <c r="B314" s="33">
        <v>144</v>
      </c>
      <c r="C314" s="34">
        <v>100</v>
      </c>
      <c r="D314" s="34">
        <v>58.333333330000002</v>
      </c>
      <c r="E314" s="34">
        <v>0.69444444400000005</v>
      </c>
      <c r="F314" s="34">
        <v>13.19444444</v>
      </c>
      <c r="G314" s="34">
        <v>9.7222222219999992</v>
      </c>
      <c r="H314" s="34">
        <v>17.36111111</v>
      </c>
      <c r="I314" s="34"/>
      <c r="J314" s="34">
        <v>0.69444444400000005</v>
      </c>
      <c r="K314" s="57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</row>
    <row r="315" spans="1:44" s="44" customFormat="1" ht="23.45" customHeight="1">
      <c r="A315" s="10" t="s">
        <v>373</v>
      </c>
      <c r="B315" s="33">
        <v>99</v>
      </c>
      <c r="C315" s="34">
        <v>100</v>
      </c>
      <c r="D315" s="34">
        <v>37.373737370000001</v>
      </c>
      <c r="E315" s="34"/>
      <c r="F315" s="34">
        <v>20.2020202</v>
      </c>
      <c r="G315" s="34">
        <v>12.121212119999999</v>
      </c>
      <c r="H315" s="34">
        <v>21.212121209999999</v>
      </c>
      <c r="I315" s="34">
        <v>7.0707070710000002</v>
      </c>
      <c r="J315" s="34">
        <v>2.0202020200000002</v>
      </c>
      <c r="K315" s="57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</row>
    <row r="316" spans="1:44" s="44" customFormat="1" ht="23.45" customHeight="1">
      <c r="A316" s="10" t="s">
        <v>374</v>
      </c>
      <c r="B316" s="33">
        <v>40</v>
      </c>
      <c r="C316" s="34">
        <v>100</v>
      </c>
      <c r="D316" s="34">
        <v>40</v>
      </c>
      <c r="E316" s="34"/>
      <c r="F316" s="34">
        <v>15</v>
      </c>
      <c r="G316" s="34">
        <v>12.5</v>
      </c>
      <c r="H316" s="34">
        <v>25</v>
      </c>
      <c r="I316" s="34">
        <v>5</v>
      </c>
      <c r="J316" s="34">
        <v>2.5</v>
      </c>
      <c r="K316" s="57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</row>
    <row r="317" spans="1:44" s="44" customFormat="1" ht="23.45" customHeight="1">
      <c r="A317" s="10" t="s">
        <v>375</v>
      </c>
      <c r="B317" s="33">
        <v>77</v>
      </c>
      <c r="C317" s="34">
        <v>100</v>
      </c>
      <c r="D317" s="34">
        <v>41.558441559999999</v>
      </c>
      <c r="E317" s="34">
        <v>1.298701299</v>
      </c>
      <c r="F317" s="34">
        <v>18.18181818</v>
      </c>
      <c r="G317" s="34">
        <v>14.28571429</v>
      </c>
      <c r="H317" s="34">
        <v>19.480519480000002</v>
      </c>
      <c r="I317" s="34">
        <v>3.8961038960000001</v>
      </c>
      <c r="J317" s="34">
        <v>1.298701299</v>
      </c>
      <c r="K317" s="5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</row>
    <row r="318" spans="1:44" s="44" customFormat="1" ht="23.45" customHeight="1">
      <c r="A318" s="10" t="s">
        <v>376</v>
      </c>
      <c r="B318" s="33">
        <v>70</v>
      </c>
      <c r="C318" s="34">
        <v>100</v>
      </c>
      <c r="D318" s="34">
        <v>41.428571429999998</v>
      </c>
      <c r="E318" s="34">
        <v>1.428571429</v>
      </c>
      <c r="F318" s="34">
        <v>14.28571429</v>
      </c>
      <c r="G318" s="34">
        <v>18.571428569999998</v>
      </c>
      <c r="H318" s="34">
        <v>22.85714286</v>
      </c>
      <c r="I318" s="34">
        <v>1.428571429</v>
      </c>
      <c r="J318" s="34"/>
      <c r="K318" s="57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</row>
    <row r="319" spans="1:44" s="44" customFormat="1" ht="23.45" customHeight="1">
      <c r="A319" s="10" t="s">
        <v>377</v>
      </c>
      <c r="B319" s="33">
        <v>70</v>
      </c>
      <c r="C319" s="34">
        <v>100</v>
      </c>
      <c r="D319" s="34">
        <v>54.285714290000001</v>
      </c>
      <c r="E319" s="34">
        <v>1.428571429</v>
      </c>
      <c r="F319" s="34">
        <v>7.1428571429999996</v>
      </c>
      <c r="G319" s="34">
        <v>15.71428571</v>
      </c>
      <c r="H319" s="34">
        <v>18.571428569999998</v>
      </c>
      <c r="I319" s="34">
        <v>1.428571429</v>
      </c>
      <c r="J319" s="34">
        <v>1.428571429</v>
      </c>
      <c r="K319" s="57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</row>
    <row r="320" spans="1:44" s="44" customFormat="1" ht="23.45" customHeight="1">
      <c r="A320" s="10" t="s">
        <v>522</v>
      </c>
      <c r="B320" s="33">
        <v>120</v>
      </c>
      <c r="C320" s="34">
        <v>100</v>
      </c>
      <c r="D320" s="34">
        <v>45</v>
      </c>
      <c r="E320" s="34">
        <v>1.6666666670000001</v>
      </c>
      <c r="F320" s="34">
        <v>21.666666670000001</v>
      </c>
      <c r="G320" s="34">
        <v>15.83333333</v>
      </c>
      <c r="H320" s="34">
        <v>14.16666667</v>
      </c>
      <c r="I320" s="34">
        <v>1.6666666670000001</v>
      </c>
      <c r="J320" s="34"/>
      <c r="K320" s="57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</row>
    <row r="321" spans="1:44" s="44" customFormat="1" ht="23.45" customHeight="1">
      <c r="A321" s="10" t="s">
        <v>378</v>
      </c>
      <c r="B321" s="33">
        <v>223</v>
      </c>
      <c r="C321" s="34">
        <v>100</v>
      </c>
      <c r="D321" s="34">
        <v>44.394618829999999</v>
      </c>
      <c r="E321" s="34">
        <v>0.89686098700000005</v>
      </c>
      <c r="F321" s="34">
        <v>21.076233179999999</v>
      </c>
      <c r="G321" s="34">
        <v>9.4170403589999996</v>
      </c>
      <c r="H321" s="34">
        <v>15.24663677</v>
      </c>
      <c r="I321" s="34">
        <v>6.7264573990000001</v>
      </c>
      <c r="J321" s="34">
        <v>1.34529148</v>
      </c>
      <c r="K321" s="57">
        <v>0.89686098700000005</v>
      </c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</row>
    <row r="322" spans="1:44" s="44" customFormat="1" ht="23.45" customHeight="1">
      <c r="A322" s="10" t="s">
        <v>580</v>
      </c>
      <c r="B322" s="33">
        <v>18</v>
      </c>
      <c r="C322" s="34">
        <v>100</v>
      </c>
      <c r="D322" s="34">
        <v>55.555555560000002</v>
      </c>
      <c r="E322" s="34"/>
      <c r="F322" s="34">
        <v>16.666666670000001</v>
      </c>
      <c r="G322" s="34"/>
      <c r="H322" s="34">
        <v>27.777777780000001</v>
      </c>
      <c r="I322" s="34"/>
      <c r="J322" s="34"/>
      <c r="K322" s="57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</row>
    <row r="323" spans="1:44" s="44" customFormat="1" ht="23.45" customHeight="1">
      <c r="A323" s="10" t="s">
        <v>581</v>
      </c>
      <c r="B323" s="33">
        <v>40</v>
      </c>
      <c r="C323" s="34">
        <v>100</v>
      </c>
      <c r="D323" s="34">
        <v>35</v>
      </c>
      <c r="E323" s="34"/>
      <c r="F323" s="34">
        <v>12.5</v>
      </c>
      <c r="G323" s="34">
        <v>17.5</v>
      </c>
      <c r="H323" s="34">
        <v>22.5</v>
      </c>
      <c r="I323" s="34">
        <v>10</v>
      </c>
      <c r="J323" s="34">
        <v>2.5</v>
      </c>
      <c r="K323" s="57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</row>
    <row r="324" spans="1:44" customFormat="1" ht="23.45" customHeight="1">
      <c r="A324" s="10" t="s">
        <v>379</v>
      </c>
      <c r="B324" s="33">
        <v>88</v>
      </c>
      <c r="C324" s="34">
        <v>100</v>
      </c>
      <c r="D324" s="34">
        <v>32.954545449999998</v>
      </c>
      <c r="E324" s="34">
        <v>1.136363636</v>
      </c>
      <c r="F324" s="34">
        <v>20.454545450000001</v>
      </c>
      <c r="G324" s="34">
        <v>12.5</v>
      </c>
      <c r="H324" s="34">
        <v>20.454545450000001</v>
      </c>
      <c r="I324" s="34">
        <v>9.0909090910000003</v>
      </c>
      <c r="J324" s="34">
        <v>2.2727272730000001</v>
      </c>
      <c r="K324" s="57">
        <v>1.136363636</v>
      </c>
    </row>
    <row r="325" spans="1:44" customFormat="1" ht="23.45" customHeight="1">
      <c r="A325" s="214" t="s">
        <v>436</v>
      </c>
      <c r="B325" s="33">
        <v>37242</v>
      </c>
      <c r="C325" s="34">
        <v>100</v>
      </c>
      <c r="D325" s="34">
        <v>36.985124319999997</v>
      </c>
      <c r="E325" s="34">
        <v>0.61489715899999997</v>
      </c>
      <c r="F325" s="34">
        <v>16.320283549999999</v>
      </c>
      <c r="G325" s="34">
        <v>10.39686376</v>
      </c>
      <c r="H325" s="34">
        <v>22.41018205</v>
      </c>
      <c r="I325" s="34">
        <v>7.550614897</v>
      </c>
      <c r="J325" s="34">
        <v>2.9294882119999999</v>
      </c>
      <c r="K325" s="57">
        <v>2.7925460499999999</v>
      </c>
    </row>
    <row r="326" spans="1:44" ht="23.45" customHeight="1">
      <c r="A326" s="10" t="s">
        <v>2</v>
      </c>
      <c r="B326" s="33">
        <v>24166</v>
      </c>
      <c r="C326" s="34">
        <v>100</v>
      </c>
      <c r="D326" s="34">
        <v>36.435487879999997</v>
      </c>
      <c r="E326" s="34">
        <v>0.62070677799999996</v>
      </c>
      <c r="F326" s="34">
        <v>15.972854420000001</v>
      </c>
      <c r="G326" s="34">
        <v>10.50649673</v>
      </c>
      <c r="H326" s="34">
        <v>22.870975749999999</v>
      </c>
      <c r="I326" s="34">
        <v>7.6884879579999996</v>
      </c>
      <c r="J326" s="34">
        <v>3.045601258</v>
      </c>
      <c r="K326" s="57">
        <v>2.8593892250000001</v>
      </c>
    </row>
    <row r="327" spans="1:44" ht="23.45" customHeight="1">
      <c r="A327" s="10" t="s">
        <v>3</v>
      </c>
      <c r="B327" s="33">
        <v>1255</v>
      </c>
      <c r="C327" s="34">
        <v>100</v>
      </c>
      <c r="D327" s="34">
        <v>40.159362549999997</v>
      </c>
      <c r="E327" s="34">
        <v>0.71713147399999999</v>
      </c>
      <c r="F327" s="34">
        <v>16.733067729999998</v>
      </c>
      <c r="G327" s="34">
        <v>8.525896414</v>
      </c>
      <c r="H327" s="34">
        <v>20.717131470000002</v>
      </c>
      <c r="I327" s="34">
        <v>8.0478087649999992</v>
      </c>
      <c r="J327" s="34">
        <v>2.2310756970000001</v>
      </c>
      <c r="K327" s="57">
        <v>2.868525896</v>
      </c>
    </row>
    <row r="328" spans="1:44" ht="23.45" customHeight="1">
      <c r="A328" s="10" t="s">
        <v>4</v>
      </c>
      <c r="B328" s="33">
        <v>5088</v>
      </c>
      <c r="C328" s="34">
        <v>100</v>
      </c>
      <c r="D328" s="34">
        <v>37.303459119999999</v>
      </c>
      <c r="E328" s="34">
        <v>0.58962264200000003</v>
      </c>
      <c r="F328" s="34">
        <v>16.80424528</v>
      </c>
      <c r="G328" s="34">
        <v>10.98663522</v>
      </c>
      <c r="H328" s="34">
        <v>21.99292453</v>
      </c>
      <c r="I328" s="34">
        <v>7.2720125790000001</v>
      </c>
      <c r="J328" s="34">
        <v>2.6336477989999998</v>
      </c>
      <c r="K328" s="57">
        <v>2.4174528300000002</v>
      </c>
    </row>
    <row r="329" spans="1:44" ht="23.45" customHeight="1">
      <c r="A329" s="10" t="s">
        <v>5</v>
      </c>
      <c r="B329" s="33">
        <v>123</v>
      </c>
      <c r="C329" s="34">
        <v>100</v>
      </c>
      <c r="D329" s="34">
        <v>43.089430890000003</v>
      </c>
      <c r="E329" s="34"/>
      <c r="F329" s="34">
        <v>15.447154469999999</v>
      </c>
      <c r="G329" s="34">
        <v>9.7560975610000007</v>
      </c>
      <c r="H329" s="34">
        <v>17.886178860000001</v>
      </c>
      <c r="I329" s="34">
        <v>6.5040650409999996</v>
      </c>
      <c r="J329" s="34">
        <v>3.2520325200000002</v>
      </c>
      <c r="K329" s="57">
        <v>4.0650406500000003</v>
      </c>
    </row>
    <row r="330" spans="1:44" ht="23.45" customHeight="1">
      <c r="A330" s="10" t="s">
        <v>124</v>
      </c>
      <c r="B330" s="33">
        <v>3832</v>
      </c>
      <c r="C330" s="34">
        <v>100</v>
      </c>
      <c r="D330" s="34">
        <v>38.96137787</v>
      </c>
      <c r="E330" s="34">
        <v>0.600208768</v>
      </c>
      <c r="F330" s="34">
        <v>18.188935279999999</v>
      </c>
      <c r="G330" s="34">
        <v>9.6816283920000004</v>
      </c>
      <c r="H330" s="34">
        <v>20.694154489999999</v>
      </c>
      <c r="I330" s="34">
        <v>6.9415448849999999</v>
      </c>
      <c r="J330" s="34">
        <v>2.4530271400000001</v>
      </c>
      <c r="K330" s="57">
        <v>2.4791231730000001</v>
      </c>
    </row>
    <row r="331" spans="1:44" ht="23.45" customHeight="1">
      <c r="A331" s="10" t="s">
        <v>6</v>
      </c>
      <c r="B331" s="33">
        <v>2778</v>
      </c>
      <c r="C331" s="34">
        <v>100</v>
      </c>
      <c r="D331" s="34">
        <v>36.753059759999999</v>
      </c>
      <c r="E331" s="34">
        <v>0.611951044</v>
      </c>
      <c r="F331" s="34">
        <v>15.73074154</v>
      </c>
      <c r="G331" s="34">
        <v>10.22318215</v>
      </c>
      <c r="H331" s="34">
        <v>22.498200140000002</v>
      </c>
      <c r="I331" s="34">
        <v>7.5233981280000002</v>
      </c>
      <c r="J331" s="34">
        <v>3.4197264220000001</v>
      </c>
      <c r="K331" s="57">
        <v>3.2397408209999998</v>
      </c>
    </row>
    <row r="332" spans="1:44" ht="23.45" customHeight="1">
      <c r="A332" s="10" t="s">
        <v>7</v>
      </c>
      <c r="B332" s="33">
        <v>624</v>
      </c>
      <c r="C332" s="34">
        <v>100</v>
      </c>
      <c r="D332" s="34">
        <v>40.38461538</v>
      </c>
      <c r="E332" s="34">
        <v>0.96153846200000004</v>
      </c>
      <c r="F332" s="34">
        <v>15.38461538</v>
      </c>
      <c r="G332" s="34">
        <v>9.615384615</v>
      </c>
      <c r="H332" s="34">
        <v>24.679487179999999</v>
      </c>
      <c r="I332" s="34">
        <v>6.0897435900000003</v>
      </c>
      <c r="J332" s="34">
        <v>1.7628205130000001</v>
      </c>
      <c r="K332" s="57">
        <v>1.1217948719999999</v>
      </c>
    </row>
    <row r="333" spans="1:44" ht="23.45" customHeight="1">
      <c r="A333" s="10" t="s">
        <v>131</v>
      </c>
      <c r="B333" s="33">
        <v>380</v>
      </c>
      <c r="C333" s="34">
        <v>100</v>
      </c>
      <c r="D333" s="34">
        <v>42.368421050000002</v>
      </c>
      <c r="E333" s="34">
        <v>0.78947368399999995</v>
      </c>
      <c r="F333" s="34">
        <v>14.21052632</v>
      </c>
      <c r="G333" s="34">
        <v>10</v>
      </c>
      <c r="H333" s="34">
        <v>22.89473684</v>
      </c>
      <c r="I333" s="34">
        <v>7.6315789470000004</v>
      </c>
      <c r="J333" s="34">
        <v>1.8421052630000001</v>
      </c>
      <c r="K333" s="57">
        <v>0.26315789499999998</v>
      </c>
    </row>
    <row r="334" spans="1:44" ht="23.45" customHeight="1">
      <c r="A334" s="10" t="s">
        <v>125</v>
      </c>
      <c r="B334" s="33">
        <v>306</v>
      </c>
      <c r="C334" s="34">
        <v>100</v>
      </c>
      <c r="D334" s="34">
        <v>42.81045752</v>
      </c>
      <c r="E334" s="34">
        <v>0.98039215700000004</v>
      </c>
      <c r="F334" s="34">
        <v>13.39869281</v>
      </c>
      <c r="G334" s="34">
        <v>9.8039215689999999</v>
      </c>
      <c r="H334" s="34">
        <v>24.183006540000001</v>
      </c>
      <c r="I334" s="34">
        <v>7.5163398690000003</v>
      </c>
      <c r="J334" s="34">
        <v>1.3071895419999999</v>
      </c>
      <c r="K334" s="57"/>
    </row>
    <row r="335" spans="1:44" ht="23.45" customHeight="1">
      <c r="A335" s="108" t="s">
        <v>8</v>
      </c>
      <c r="B335" s="11">
        <v>67</v>
      </c>
      <c r="C335" s="12">
        <v>100</v>
      </c>
      <c r="D335" s="12">
        <v>46.268656720000003</v>
      </c>
      <c r="E335" s="12">
        <v>1.4925373129999999</v>
      </c>
      <c r="F335" s="12">
        <v>4.4776119400000001</v>
      </c>
      <c r="G335" s="12">
        <v>5.9701492539999998</v>
      </c>
      <c r="H335" s="12">
        <v>20.89552239</v>
      </c>
      <c r="I335" s="12">
        <v>7.4626865670000004</v>
      </c>
      <c r="J335" s="12">
        <v>8.9552238810000002</v>
      </c>
      <c r="K335" s="58">
        <v>4.4776119400000001</v>
      </c>
    </row>
  </sheetData>
  <mergeCells count="8">
    <mergeCell ref="A33:K33"/>
    <mergeCell ref="A35:A36"/>
    <mergeCell ref="B35:B36"/>
    <mergeCell ref="C35:K35"/>
    <mergeCell ref="A1:K1"/>
    <mergeCell ref="A3:A4"/>
    <mergeCell ref="B3:B4"/>
    <mergeCell ref="C3:K3"/>
  </mergeCells>
  <phoneticPr fontId="0" type="noConversion"/>
  <pageMargins left="0.47244094488188981" right="0.47244094488188981" top="0.78740157480314965" bottom="0.78740157480314965" header="0.51181102362204722" footer="0.51181102362204722"/>
  <pageSetup paperSize="9" scale="95" firstPageNumber="130" orientation="portrait" r:id="rId1"/>
  <headerFooter alignWithMargins="0">
    <oddFooter>&amp;C&amp;"Tahoma,Regular"&amp;9&amp;P</oddFooter>
  </headerFooter>
  <rowBreaks count="1" manualBreakCount="1">
    <brk id="3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336"/>
  <sheetViews>
    <sheetView rightToLeft="1" workbookViewId="0">
      <selection sqref="A1:XFD1048576"/>
    </sheetView>
  </sheetViews>
  <sheetFormatPr defaultColWidth="9" defaultRowHeight="23.45" customHeight="1"/>
  <cols>
    <col min="1" max="1" width="23.75" style="125" customWidth="1"/>
    <col min="2" max="2" width="9.125" style="136" customWidth="1"/>
    <col min="3" max="4" width="8.125" style="122" customWidth="1"/>
    <col min="5" max="9" width="9.875" style="122" customWidth="1"/>
    <col min="10" max="16384" width="9" style="126"/>
  </cols>
  <sheetData>
    <row r="1" spans="1:9" ht="20.100000000000001" customHeight="1">
      <c r="A1" s="113" t="s">
        <v>548</v>
      </c>
      <c r="B1" s="114"/>
      <c r="C1" s="115"/>
      <c r="D1" s="115"/>
      <c r="E1" s="115"/>
      <c r="F1" s="115"/>
      <c r="G1" s="115"/>
      <c r="H1" s="115"/>
      <c r="I1" s="115"/>
    </row>
    <row r="2" spans="1:9" ht="20.100000000000001" customHeight="1">
      <c r="A2" s="115"/>
      <c r="B2" s="114"/>
      <c r="C2" s="115"/>
      <c r="D2" s="115"/>
      <c r="E2" s="115"/>
      <c r="F2" s="115"/>
      <c r="G2" s="115"/>
      <c r="H2" s="115"/>
      <c r="I2" s="115"/>
    </row>
    <row r="3" spans="1:9" ht="20.100000000000001" customHeight="1">
      <c r="A3" s="272" t="s">
        <v>13</v>
      </c>
      <c r="B3" s="274" t="s">
        <v>67</v>
      </c>
      <c r="C3" s="272" t="s">
        <v>68</v>
      </c>
      <c r="D3" s="275" t="s">
        <v>69</v>
      </c>
      <c r="E3" s="275"/>
      <c r="F3" s="275"/>
      <c r="G3" s="275"/>
      <c r="H3" s="275"/>
      <c r="I3" s="275"/>
    </row>
    <row r="4" spans="1:9" s="119" customFormat="1" ht="22.5" customHeight="1">
      <c r="A4" s="273"/>
      <c r="B4" s="274"/>
      <c r="C4" s="273"/>
      <c r="D4" s="118" t="s">
        <v>133</v>
      </c>
      <c r="E4" s="118" t="s">
        <v>70</v>
      </c>
      <c r="F4" s="118" t="s">
        <v>71</v>
      </c>
      <c r="G4" s="118" t="s">
        <v>72</v>
      </c>
      <c r="H4" s="118" t="s">
        <v>73</v>
      </c>
      <c r="I4" s="118" t="s">
        <v>74</v>
      </c>
    </row>
    <row r="5" spans="1:9" ht="12" customHeight="1">
      <c r="A5" s="120" t="s">
        <v>75</v>
      </c>
      <c r="B5" s="115"/>
      <c r="C5" s="115"/>
      <c r="D5" s="115"/>
      <c r="E5" s="115"/>
      <c r="F5" s="115"/>
      <c r="G5" s="115"/>
      <c r="H5" s="115"/>
      <c r="I5" s="115"/>
    </row>
    <row r="6" spans="1:9" ht="19.899999999999999" customHeight="1">
      <c r="A6" s="121" t="s">
        <v>144</v>
      </c>
      <c r="B6" s="114">
        <v>4077296</v>
      </c>
      <c r="C6" s="122">
        <v>10.179413179999999</v>
      </c>
      <c r="D6" s="122">
        <v>100</v>
      </c>
      <c r="E6" s="122">
        <v>5.0999999999999996</v>
      </c>
      <c r="F6" s="122">
        <v>7.4</v>
      </c>
      <c r="G6" s="122">
        <v>9.1</v>
      </c>
      <c r="H6" s="122">
        <v>12.5</v>
      </c>
      <c r="I6" s="122">
        <v>65.8</v>
      </c>
    </row>
    <row r="7" spans="1:9" ht="23.45" customHeight="1">
      <c r="A7" s="123" t="s">
        <v>435</v>
      </c>
      <c r="B7" s="114">
        <v>3760676</v>
      </c>
      <c r="C7" s="122">
        <v>10.18776126</v>
      </c>
      <c r="D7" s="122">
        <v>100</v>
      </c>
      <c r="E7" s="122">
        <v>5.0999999999999996</v>
      </c>
      <c r="F7" s="122">
        <v>7.4</v>
      </c>
      <c r="G7" s="122">
        <v>9.1</v>
      </c>
      <c r="H7" s="122">
        <v>12.5</v>
      </c>
      <c r="I7" s="122">
        <v>65.900000000000006</v>
      </c>
    </row>
    <row r="8" spans="1:9" ht="23.45" customHeight="1">
      <c r="A8" s="123" t="s">
        <v>145</v>
      </c>
      <c r="B8" s="114">
        <v>3226637</v>
      </c>
      <c r="C8" s="122">
        <v>10.258158269999999</v>
      </c>
      <c r="D8" s="122">
        <v>100</v>
      </c>
      <c r="E8" s="122">
        <v>4.9000000000000004</v>
      </c>
      <c r="F8" s="122">
        <v>7.1</v>
      </c>
      <c r="G8" s="122">
        <v>8.8000000000000007</v>
      </c>
      <c r="H8" s="122">
        <v>12.1</v>
      </c>
      <c r="I8" s="122">
        <v>67.2</v>
      </c>
    </row>
    <row r="9" spans="1:9" ht="19.899999999999999" customHeight="1">
      <c r="A9" s="156" t="s">
        <v>142</v>
      </c>
      <c r="B9" s="114">
        <v>331224</v>
      </c>
      <c r="C9" s="122">
        <v>9.9910849329999998</v>
      </c>
      <c r="D9" s="122">
        <v>100</v>
      </c>
      <c r="E9" s="122">
        <v>5.9</v>
      </c>
      <c r="F9" s="122">
        <v>8.1</v>
      </c>
      <c r="G9" s="122">
        <v>9.6</v>
      </c>
      <c r="H9" s="122">
        <v>13.9</v>
      </c>
      <c r="I9" s="122">
        <v>62.5</v>
      </c>
    </row>
    <row r="10" spans="1:9" ht="19.899999999999999" customHeight="1">
      <c r="A10" s="124" t="s">
        <v>127</v>
      </c>
      <c r="B10" s="114">
        <v>1017271</v>
      </c>
      <c r="C10" s="122">
        <v>10.335624640000001</v>
      </c>
      <c r="D10" s="122">
        <v>100</v>
      </c>
      <c r="E10" s="122">
        <v>4.5999999999999996</v>
      </c>
      <c r="F10" s="122">
        <v>6.7</v>
      </c>
      <c r="G10" s="122">
        <v>8.5</v>
      </c>
      <c r="H10" s="122">
        <v>11.9</v>
      </c>
      <c r="I10" s="122">
        <v>68.3</v>
      </c>
    </row>
    <row r="11" spans="1:9" ht="19.899999999999999" customHeight="1">
      <c r="A11" s="125" t="s">
        <v>128</v>
      </c>
      <c r="B11" s="114">
        <v>468394</v>
      </c>
      <c r="C11" s="122">
        <v>10.34752638</v>
      </c>
      <c r="D11" s="122">
        <v>100</v>
      </c>
      <c r="E11" s="122">
        <v>4.5</v>
      </c>
      <c r="F11" s="122">
        <v>6.8</v>
      </c>
      <c r="G11" s="122">
        <v>8.4</v>
      </c>
      <c r="H11" s="122">
        <v>11.6</v>
      </c>
      <c r="I11" s="122">
        <v>68.7</v>
      </c>
    </row>
    <row r="12" spans="1:9" ht="19.899999999999999" customHeight="1">
      <c r="A12" s="125" t="s">
        <v>118</v>
      </c>
      <c r="B12" s="114">
        <v>536428</v>
      </c>
      <c r="C12" s="122">
        <v>10.26356043</v>
      </c>
      <c r="D12" s="122">
        <v>100</v>
      </c>
      <c r="E12" s="122">
        <v>4.8</v>
      </c>
      <c r="F12" s="122">
        <v>7.1</v>
      </c>
      <c r="G12" s="122">
        <v>8.8000000000000007</v>
      </c>
      <c r="H12" s="122">
        <v>12.1</v>
      </c>
      <c r="I12" s="122">
        <v>67.099999999999994</v>
      </c>
    </row>
    <row r="13" spans="1:9" ht="19.899999999999999" customHeight="1">
      <c r="A13" s="125" t="s">
        <v>119</v>
      </c>
      <c r="B13" s="114">
        <v>608421</v>
      </c>
      <c r="C13" s="122">
        <v>10.270568730000001</v>
      </c>
      <c r="D13" s="122">
        <v>100</v>
      </c>
      <c r="E13" s="122">
        <v>4.9000000000000004</v>
      </c>
      <c r="F13" s="122">
        <v>7</v>
      </c>
      <c r="G13" s="122">
        <v>8.8000000000000007</v>
      </c>
      <c r="H13" s="122">
        <v>11.7</v>
      </c>
      <c r="I13" s="122">
        <v>67.599999999999994</v>
      </c>
    </row>
    <row r="14" spans="1:9" ht="19.899999999999999" customHeight="1">
      <c r="A14" s="125" t="s">
        <v>120</v>
      </c>
      <c r="B14" s="114">
        <v>96754</v>
      </c>
      <c r="C14" s="122">
        <v>10.18459646</v>
      </c>
      <c r="D14" s="122">
        <v>100</v>
      </c>
      <c r="E14" s="122">
        <v>5.2</v>
      </c>
      <c r="F14" s="122">
        <v>7.5</v>
      </c>
      <c r="G14" s="122">
        <v>9</v>
      </c>
      <c r="H14" s="122">
        <v>12.1</v>
      </c>
      <c r="I14" s="122">
        <v>66.3</v>
      </c>
    </row>
    <row r="15" spans="1:9" ht="19.899999999999999" customHeight="1">
      <c r="A15" s="125" t="s">
        <v>129</v>
      </c>
      <c r="B15" s="114">
        <v>95942</v>
      </c>
      <c r="C15" s="122">
        <v>10.154464259999999</v>
      </c>
      <c r="D15" s="122">
        <v>100</v>
      </c>
      <c r="E15" s="122">
        <v>5.5</v>
      </c>
      <c r="F15" s="122">
        <v>7.6</v>
      </c>
      <c r="G15" s="122">
        <v>8.9</v>
      </c>
      <c r="H15" s="122">
        <v>11.6</v>
      </c>
      <c r="I15" s="122">
        <v>66.400000000000006</v>
      </c>
    </row>
    <row r="16" spans="1:9" ht="19.899999999999999" customHeight="1">
      <c r="A16" s="125" t="s">
        <v>130</v>
      </c>
      <c r="B16" s="114">
        <v>72203</v>
      </c>
      <c r="C16" s="122">
        <v>9.9038096689999993</v>
      </c>
      <c r="D16" s="122">
        <v>100</v>
      </c>
      <c r="E16" s="122">
        <v>6.4</v>
      </c>
      <c r="F16" s="122">
        <v>8.9</v>
      </c>
      <c r="G16" s="122">
        <v>9.9</v>
      </c>
      <c r="H16" s="122">
        <v>11.9</v>
      </c>
      <c r="I16" s="122">
        <v>63</v>
      </c>
    </row>
    <row r="17" spans="1:9" ht="23.45" customHeight="1">
      <c r="A17" s="123" t="s">
        <v>289</v>
      </c>
      <c r="B17" s="114">
        <v>534039</v>
      </c>
      <c r="C17" s="122">
        <v>9.7624044550000004</v>
      </c>
      <c r="D17" s="122">
        <v>100</v>
      </c>
      <c r="E17" s="122">
        <v>6.2</v>
      </c>
      <c r="F17" s="122">
        <v>9.3000000000000007</v>
      </c>
      <c r="G17" s="122">
        <v>11.1</v>
      </c>
      <c r="H17" s="122">
        <v>15.2</v>
      </c>
      <c r="I17" s="122">
        <v>58.2</v>
      </c>
    </row>
    <row r="18" spans="1:9" ht="19.899999999999999" customHeight="1">
      <c r="A18" s="125" t="s">
        <v>118</v>
      </c>
      <c r="B18" s="114">
        <v>80504</v>
      </c>
      <c r="C18" s="122">
        <v>9.6053834499999997</v>
      </c>
      <c r="D18" s="122">
        <v>100</v>
      </c>
      <c r="E18" s="122">
        <v>6.6</v>
      </c>
      <c r="F18" s="122">
        <v>10</v>
      </c>
      <c r="G18" s="122">
        <v>11.9</v>
      </c>
      <c r="H18" s="122">
        <v>16.3</v>
      </c>
      <c r="I18" s="122">
        <v>55.2</v>
      </c>
    </row>
    <row r="19" spans="1:9" ht="19.899999999999999" customHeight="1">
      <c r="A19" s="125" t="s">
        <v>119</v>
      </c>
      <c r="B19" s="114">
        <v>186460</v>
      </c>
      <c r="C19" s="122">
        <v>9.7629960150000006</v>
      </c>
      <c r="D19" s="122">
        <v>100</v>
      </c>
      <c r="E19" s="122">
        <v>6.2</v>
      </c>
      <c r="F19" s="122">
        <v>9.3000000000000007</v>
      </c>
      <c r="G19" s="122">
        <v>11</v>
      </c>
      <c r="H19" s="122">
        <v>15.3</v>
      </c>
      <c r="I19" s="122">
        <v>58.1</v>
      </c>
    </row>
    <row r="20" spans="1:9" ht="19.899999999999999" customHeight="1">
      <c r="A20" s="125" t="s">
        <v>120</v>
      </c>
      <c r="B20" s="114">
        <v>167242</v>
      </c>
      <c r="C20" s="122">
        <v>9.7967974550000001</v>
      </c>
      <c r="D20" s="122">
        <v>100</v>
      </c>
      <c r="E20" s="122">
        <v>6.1</v>
      </c>
      <c r="F20" s="122">
        <v>9.1999999999999993</v>
      </c>
      <c r="G20" s="122">
        <v>11</v>
      </c>
      <c r="H20" s="122">
        <v>15</v>
      </c>
      <c r="I20" s="122">
        <v>58.7</v>
      </c>
    </row>
    <row r="21" spans="1:9" ht="19.899999999999999" customHeight="1">
      <c r="A21" s="125" t="s">
        <v>129</v>
      </c>
      <c r="B21" s="114">
        <v>67790</v>
      </c>
      <c r="C21" s="122">
        <v>9.8310222750000005</v>
      </c>
      <c r="D21" s="122">
        <v>100</v>
      </c>
      <c r="E21" s="122">
        <v>6.1</v>
      </c>
      <c r="F21" s="122">
        <v>9.1</v>
      </c>
      <c r="G21" s="122">
        <v>10.6</v>
      </c>
      <c r="H21" s="122">
        <v>14.3</v>
      </c>
      <c r="I21" s="122">
        <v>59.9</v>
      </c>
    </row>
    <row r="22" spans="1:9" ht="19.899999999999999" customHeight="1">
      <c r="A22" s="125" t="s">
        <v>130</v>
      </c>
      <c r="B22" s="114">
        <v>32043</v>
      </c>
      <c r="C22" s="122">
        <v>9.8287925600000001</v>
      </c>
      <c r="D22" s="122">
        <v>100</v>
      </c>
      <c r="E22" s="122">
        <v>6.1</v>
      </c>
      <c r="F22" s="122">
        <v>9.1</v>
      </c>
      <c r="G22" s="122">
        <v>10.8</v>
      </c>
      <c r="H22" s="122">
        <v>14.2</v>
      </c>
      <c r="I22" s="122">
        <v>59.8</v>
      </c>
    </row>
    <row r="23" spans="1:9" ht="19.899999999999999" customHeight="1">
      <c r="A23" s="123" t="s">
        <v>436</v>
      </c>
      <c r="B23" s="114">
        <v>292362</v>
      </c>
      <c r="C23" s="122">
        <v>10.14450327</v>
      </c>
      <c r="D23" s="122">
        <v>100</v>
      </c>
      <c r="E23" s="122">
        <v>5.2</v>
      </c>
      <c r="F23" s="122">
        <v>7.8</v>
      </c>
      <c r="G23" s="122">
        <v>9.4</v>
      </c>
      <c r="H23" s="122">
        <v>11.7</v>
      </c>
      <c r="I23" s="122">
        <v>65.900000000000006</v>
      </c>
    </row>
    <row r="24" spans="1:9" ht="19.899999999999999" customHeight="1">
      <c r="A24" s="125" t="s">
        <v>2</v>
      </c>
      <c r="B24" s="114">
        <v>137358</v>
      </c>
      <c r="C24" s="122">
        <v>10.198705629999999</v>
      </c>
      <c r="D24" s="122">
        <v>100</v>
      </c>
      <c r="E24" s="122">
        <v>5.0999999999999996</v>
      </c>
      <c r="F24" s="122">
        <v>7.6</v>
      </c>
      <c r="G24" s="122">
        <v>8.9</v>
      </c>
      <c r="H24" s="122">
        <v>11.3</v>
      </c>
      <c r="I24" s="122">
        <v>67</v>
      </c>
    </row>
    <row r="25" spans="1:9" ht="19.899999999999999" customHeight="1">
      <c r="A25" s="125" t="s">
        <v>3</v>
      </c>
      <c r="B25" s="114">
        <v>13883</v>
      </c>
      <c r="C25" s="122">
        <v>9.9454008500000004</v>
      </c>
      <c r="D25" s="122">
        <v>100</v>
      </c>
      <c r="E25" s="122">
        <v>6.2</v>
      </c>
      <c r="F25" s="122">
        <v>8.3000000000000007</v>
      </c>
      <c r="G25" s="122">
        <v>9.9</v>
      </c>
      <c r="H25" s="122">
        <v>12.8</v>
      </c>
      <c r="I25" s="122">
        <v>62.8</v>
      </c>
    </row>
    <row r="26" spans="1:9" ht="19.899999999999999" customHeight="1">
      <c r="A26" s="125" t="s">
        <v>4</v>
      </c>
      <c r="B26" s="114">
        <v>75455</v>
      </c>
      <c r="C26" s="122">
        <v>10.18033395</v>
      </c>
      <c r="D26" s="122">
        <v>100</v>
      </c>
      <c r="E26" s="122">
        <v>4.7</v>
      </c>
      <c r="F26" s="122">
        <v>7.7</v>
      </c>
      <c r="G26" s="122">
        <v>9.9</v>
      </c>
      <c r="H26" s="122">
        <v>11.8</v>
      </c>
      <c r="I26" s="122">
        <v>65.900000000000006</v>
      </c>
    </row>
    <row r="27" spans="1:9" ht="19.899999999999999" customHeight="1">
      <c r="A27" s="125" t="s">
        <v>5</v>
      </c>
      <c r="B27" s="114">
        <v>2581</v>
      </c>
      <c r="C27" s="122">
        <v>9.6222394419999997</v>
      </c>
      <c r="D27" s="122">
        <v>100</v>
      </c>
      <c r="E27" s="122">
        <v>5.9</v>
      </c>
      <c r="F27" s="122">
        <v>12</v>
      </c>
      <c r="G27" s="122">
        <v>11.5</v>
      </c>
      <c r="H27" s="122">
        <v>12.1</v>
      </c>
      <c r="I27" s="122">
        <v>58.4</v>
      </c>
    </row>
    <row r="28" spans="1:9" ht="19.899999999999999" customHeight="1">
      <c r="A28" s="126" t="s">
        <v>124</v>
      </c>
      <c r="B28" s="114">
        <v>40513</v>
      </c>
      <c r="C28" s="122">
        <v>10.01115691</v>
      </c>
      <c r="D28" s="122">
        <v>100</v>
      </c>
      <c r="E28" s="122">
        <v>5.9</v>
      </c>
      <c r="F28" s="122">
        <v>8.1999999999999993</v>
      </c>
      <c r="G28" s="122">
        <v>9.6999999999999993</v>
      </c>
      <c r="H28" s="122">
        <v>12</v>
      </c>
      <c r="I28" s="122">
        <v>64.099999999999994</v>
      </c>
    </row>
    <row r="29" spans="1:9" ht="19.899999999999999" customHeight="1">
      <c r="A29" s="125" t="s">
        <v>6</v>
      </c>
      <c r="B29" s="114">
        <v>22572</v>
      </c>
      <c r="C29" s="122">
        <v>10.11637797</v>
      </c>
      <c r="D29" s="122">
        <v>100</v>
      </c>
      <c r="E29" s="122">
        <v>5.7</v>
      </c>
      <c r="F29" s="122">
        <v>7.4</v>
      </c>
      <c r="G29" s="122">
        <v>9.4</v>
      </c>
      <c r="H29" s="122">
        <v>12.1</v>
      </c>
      <c r="I29" s="122">
        <v>65.400000000000006</v>
      </c>
    </row>
    <row r="30" spans="1:9" ht="19.899999999999999" customHeight="1">
      <c r="A30" s="123" t="s">
        <v>7</v>
      </c>
      <c r="B30" s="114">
        <v>10892</v>
      </c>
      <c r="C30" s="122">
        <v>9.9255416820000004</v>
      </c>
      <c r="D30" s="122">
        <v>100</v>
      </c>
      <c r="E30" s="122">
        <v>5.9</v>
      </c>
      <c r="F30" s="122">
        <v>8.4</v>
      </c>
      <c r="G30" s="122">
        <v>10.1</v>
      </c>
      <c r="H30" s="122">
        <v>14.6</v>
      </c>
      <c r="I30" s="122">
        <v>61</v>
      </c>
    </row>
    <row r="31" spans="1:9" ht="19.899999999999999" customHeight="1">
      <c r="A31" s="123" t="s">
        <v>131</v>
      </c>
      <c r="B31" s="114">
        <v>12238</v>
      </c>
      <c r="C31" s="122">
        <v>8.6877757800000008</v>
      </c>
      <c r="D31" s="122">
        <v>100</v>
      </c>
      <c r="E31" s="122">
        <v>10.8</v>
      </c>
      <c r="F31" s="122">
        <v>14.1</v>
      </c>
      <c r="G31" s="122">
        <v>14.7</v>
      </c>
      <c r="H31" s="122">
        <v>16.399999999999999</v>
      </c>
      <c r="I31" s="122">
        <v>44.2</v>
      </c>
    </row>
    <row r="32" spans="1:9" ht="19.899999999999999" customHeight="1">
      <c r="A32" s="127" t="s">
        <v>125</v>
      </c>
      <c r="B32" s="114">
        <v>11022</v>
      </c>
      <c r="C32" s="122">
        <v>8.471874433</v>
      </c>
      <c r="D32" s="122">
        <v>100</v>
      </c>
      <c r="E32" s="122">
        <v>11.5</v>
      </c>
      <c r="F32" s="122">
        <v>14.9</v>
      </c>
      <c r="G32" s="122">
        <v>15.5</v>
      </c>
      <c r="H32" s="122">
        <v>17.2</v>
      </c>
      <c r="I32" s="122">
        <v>40.799999999999997</v>
      </c>
    </row>
    <row r="33" spans="1:9" ht="19.899999999999999" customHeight="1">
      <c r="A33" s="128" t="s">
        <v>8</v>
      </c>
      <c r="B33" s="129">
        <v>1018</v>
      </c>
      <c r="C33" s="130">
        <v>9.9656188609999994</v>
      </c>
      <c r="D33" s="130">
        <v>100</v>
      </c>
      <c r="E33" s="130">
        <v>6.3</v>
      </c>
      <c r="F33" s="130">
        <v>8.6</v>
      </c>
      <c r="G33" s="130">
        <v>9.9</v>
      </c>
      <c r="H33" s="130">
        <v>11.6</v>
      </c>
      <c r="I33" s="130">
        <v>63.6</v>
      </c>
    </row>
    <row r="34" spans="1:9" s="132" customFormat="1" ht="19.899999999999999" customHeight="1">
      <c r="A34" s="131" t="s">
        <v>76</v>
      </c>
      <c r="B34" s="114"/>
      <c r="C34" s="115"/>
      <c r="D34" s="115"/>
      <c r="E34" s="115"/>
      <c r="F34" s="115"/>
      <c r="G34" s="115"/>
      <c r="H34" s="115"/>
      <c r="I34" s="115"/>
    </row>
    <row r="35" spans="1:9" s="132" customFormat="1" ht="19.899999999999999" customHeight="1">
      <c r="A35" s="120"/>
      <c r="B35" s="114"/>
      <c r="C35" s="115"/>
      <c r="D35" s="115"/>
      <c r="E35" s="115"/>
      <c r="F35" s="115"/>
      <c r="G35" s="115"/>
      <c r="H35" s="115"/>
      <c r="I35" s="115"/>
    </row>
    <row r="36" spans="1:9" s="132" customFormat="1" ht="19.899999999999999" customHeight="1">
      <c r="A36" s="276" t="s">
        <v>48</v>
      </c>
      <c r="B36" s="274" t="s">
        <v>67</v>
      </c>
      <c r="C36" s="272" t="s">
        <v>68</v>
      </c>
      <c r="D36" s="275" t="s">
        <v>69</v>
      </c>
      <c r="E36" s="275"/>
      <c r="F36" s="275"/>
      <c r="G36" s="275"/>
      <c r="H36" s="275"/>
      <c r="I36" s="275"/>
    </row>
    <row r="37" spans="1:9" s="132" customFormat="1" ht="19.899999999999999" customHeight="1">
      <c r="A37" s="277"/>
      <c r="B37" s="274"/>
      <c r="C37" s="273"/>
      <c r="D37" s="118" t="s">
        <v>133</v>
      </c>
      <c r="E37" s="118" t="s">
        <v>70</v>
      </c>
      <c r="F37" s="118" t="s">
        <v>71</v>
      </c>
      <c r="G37" s="118" t="s">
        <v>72</v>
      </c>
      <c r="H37" s="118" t="s">
        <v>73</v>
      </c>
      <c r="I37" s="118" t="s">
        <v>74</v>
      </c>
    </row>
    <row r="38" spans="1:9" s="132" customFormat="1" ht="19.899999999999999" customHeight="1">
      <c r="A38" s="133" t="s">
        <v>75</v>
      </c>
      <c r="B38" s="115"/>
      <c r="C38" s="115"/>
      <c r="D38" s="115"/>
      <c r="E38" s="115"/>
      <c r="F38" s="115"/>
      <c r="G38" s="115"/>
      <c r="H38" s="115"/>
      <c r="I38" s="115"/>
    </row>
    <row r="39" spans="1:9" ht="19.899999999999999" customHeight="1">
      <c r="A39" s="212" t="s">
        <v>144</v>
      </c>
      <c r="B39" s="114">
        <v>4077296</v>
      </c>
      <c r="C39" s="122">
        <v>10.179413179999999</v>
      </c>
      <c r="D39" s="122">
        <v>100</v>
      </c>
      <c r="E39" s="122">
        <v>5.0999999999999996</v>
      </c>
      <c r="F39" s="122">
        <v>7.4</v>
      </c>
      <c r="G39" s="122">
        <v>9.1</v>
      </c>
      <c r="H39" s="122">
        <v>12.5</v>
      </c>
      <c r="I39" s="122">
        <v>65.8</v>
      </c>
    </row>
    <row r="40" spans="1:9" ht="23.45" customHeight="1">
      <c r="A40" s="213" t="s">
        <v>435</v>
      </c>
      <c r="B40" s="114">
        <v>3760676</v>
      </c>
      <c r="C40" s="122">
        <v>10.18776126</v>
      </c>
      <c r="D40" s="122">
        <v>100</v>
      </c>
      <c r="E40" s="122">
        <v>5.0999999999999996</v>
      </c>
      <c r="F40" s="122">
        <v>7.4</v>
      </c>
      <c r="G40" s="122">
        <v>9.1</v>
      </c>
      <c r="H40" s="122">
        <v>12.5</v>
      </c>
      <c r="I40" s="122">
        <v>65.900000000000006</v>
      </c>
    </row>
    <row r="41" spans="1:9" ht="23.45" customHeight="1">
      <c r="A41" s="213" t="s">
        <v>145</v>
      </c>
      <c r="B41" s="114">
        <v>3226637</v>
      </c>
      <c r="C41" s="122">
        <v>10.258158269999999</v>
      </c>
      <c r="D41" s="122">
        <v>100</v>
      </c>
      <c r="E41" s="122">
        <v>4.9000000000000004</v>
      </c>
      <c r="F41" s="122">
        <v>7.1</v>
      </c>
      <c r="G41" s="122">
        <v>8.8000000000000007</v>
      </c>
      <c r="H41" s="122">
        <v>12.1</v>
      </c>
      <c r="I41" s="122">
        <v>67.2</v>
      </c>
    </row>
    <row r="42" spans="1:9" ht="19.899999999999999" customHeight="1">
      <c r="A42" s="110" t="s">
        <v>142</v>
      </c>
      <c r="B42" s="114">
        <v>331224</v>
      </c>
      <c r="C42" s="122">
        <v>9.9910849329999998</v>
      </c>
      <c r="D42" s="122">
        <v>100</v>
      </c>
      <c r="E42" s="122">
        <v>5.9</v>
      </c>
      <c r="F42" s="122">
        <v>8.1</v>
      </c>
      <c r="G42" s="122">
        <v>9.6</v>
      </c>
      <c r="H42" s="122">
        <v>13.9</v>
      </c>
      <c r="I42" s="122">
        <v>62.5</v>
      </c>
    </row>
    <row r="43" spans="1:9" ht="19.899999999999999" customHeight="1">
      <c r="A43" s="10" t="s">
        <v>0</v>
      </c>
      <c r="B43" s="114">
        <v>331224</v>
      </c>
      <c r="C43" s="122">
        <v>9.9910849329999998</v>
      </c>
      <c r="D43" s="122">
        <v>100</v>
      </c>
      <c r="E43" s="122">
        <v>5.9</v>
      </c>
      <c r="F43" s="122">
        <v>8.1</v>
      </c>
      <c r="G43" s="122">
        <v>9.6</v>
      </c>
      <c r="H43" s="122">
        <v>13.9</v>
      </c>
      <c r="I43" s="122">
        <v>62.5</v>
      </c>
    </row>
    <row r="44" spans="1:9" ht="19.899999999999999" customHeight="1">
      <c r="A44" s="213" t="s">
        <v>127</v>
      </c>
      <c r="B44" s="114">
        <v>1017271</v>
      </c>
      <c r="C44" s="122">
        <v>10.335624640000001</v>
      </c>
      <c r="D44" s="122">
        <v>100</v>
      </c>
      <c r="E44" s="122">
        <v>4.5999999999999996</v>
      </c>
      <c r="F44" s="122">
        <v>6.7</v>
      </c>
      <c r="G44" s="122">
        <v>8.5</v>
      </c>
      <c r="H44" s="122">
        <v>11.9</v>
      </c>
      <c r="I44" s="122">
        <v>68.3</v>
      </c>
    </row>
    <row r="45" spans="1:9" ht="19.899999999999999" customHeight="1">
      <c r="A45" s="10" t="s">
        <v>146</v>
      </c>
      <c r="B45" s="114">
        <v>109476</v>
      </c>
      <c r="C45" s="122">
        <v>10.25733441</v>
      </c>
      <c r="D45" s="122">
        <v>100</v>
      </c>
      <c r="E45" s="122">
        <v>5</v>
      </c>
      <c r="F45" s="122">
        <v>7</v>
      </c>
      <c r="G45" s="122">
        <v>8.6999999999999993</v>
      </c>
      <c r="H45" s="122">
        <v>12.5</v>
      </c>
      <c r="I45" s="122">
        <v>66.900000000000006</v>
      </c>
    </row>
    <row r="46" spans="1:9" ht="19.899999999999999" customHeight="1">
      <c r="A46" s="10" t="s">
        <v>147</v>
      </c>
      <c r="B46" s="114">
        <v>109665</v>
      </c>
      <c r="C46" s="122">
        <v>10.34079532</v>
      </c>
      <c r="D46" s="122">
        <v>100</v>
      </c>
      <c r="E46" s="122">
        <v>4.7</v>
      </c>
      <c r="F46" s="122">
        <v>6.6</v>
      </c>
      <c r="G46" s="122">
        <v>8.4</v>
      </c>
      <c r="H46" s="122">
        <v>11.9</v>
      </c>
      <c r="I46" s="122">
        <v>68.400000000000006</v>
      </c>
    </row>
    <row r="47" spans="1:9" ht="19.899999999999999" customHeight="1">
      <c r="A47" s="10" t="s">
        <v>151</v>
      </c>
      <c r="B47" s="114">
        <v>65137</v>
      </c>
      <c r="C47" s="122">
        <v>10.093418489999999</v>
      </c>
      <c r="D47" s="122">
        <v>100</v>
      </c>
      <c r="E47" s="122">
        <v>5.5</v>
      </c>
      <c r="F47" s="122">
        <v>6.9</v>
      </c>
      <c r="G47" s="122">
        <v>9.1999999999999993</v>
      </c>
      <c r="H47" s="122">
        <v>17</v>
      </c>
      <c r="I47" s="122">
        <v>61.4</v>
      </c>
    </row>
    <row r="48" spans="1:9" ht="19.899999999999999" customHeight="1">
      <c r="A48" s="10" t="s">
        <v>1</v>
      </c>
      <c r="B48" s="114">
        <v>137442</v>
      </c>
      <c r="C48" s="122">
        <v>10.32245908</v>
      </c>
      <c r="D48" s="122">
        <v>100</v>
      </c>
      <c r="E48" s="122">
        <v>4.9000000000000004</v>
      </c>
      <c r="F48" s="122">
        <v>6.8</v>
      </c>
      <c r="G48" s="122">
        <v>8.1999999999999993</v>
      </c>
      <c r="H48" s="122">
        <v>11</v>
      </c>
      <c r="I48" s="122">
        <v>69</v>
      </c>
    </row>
    <row r="49" spans="1:9" ht="19.899999999999999" customHeight="1">
      <c r="A49" s="10" t="s">
        <v>148</v>
      </c>
      <c r="B49" s="114">
        <v>103655</v>
      </c>
      <c r="C49" s="122">
        <v>10.23686876</v>
      </c>
      <c r="D49" s="122">
        <v>100</v>
      </c>
      <c r="E49" s="122">
        <v>5</v>
      </c>
      <c r="F49" s="122">
        <v>7.2</v>
      </c>
      <c r="G49" s="122">
        <v>8.9</v>
      </c>
      <c r="H49" s="122">
        <v>12.3</v>
      </c>
      <c r="I49" s="122">
        <v>66.599999999999994</v>
      </c>
    </row>
    <row r="50" spans="1:9" ht="19.899999999999999" customHeight="1">
      <c r="A50" s="10" t="s">
        <v>408</v>
      </c>
      <c r="B50" s="114">
        <v>122522</v>
      </c>
      <c r="C50" s="122">
        <v>10.446579120000001</v>
      </c>
      <c r="D50" s="122">
        <v>100</v>
      </c>
      <c r="E50" s="122">
        <v>4.3</v>
      </c>
      <c r="F50" s="122">
        <v>6.2</v>
      </c>
      <c r="G50" s="122">
        <v>8.1</v>
      </c>
      <c r="H50" s="122">
        <v>11</v>
      </c>
      <c r="I50" s="122">
        <v>70.400000000000006</v>
      </c>
    </row>
    <row r="51" spans="1:9" ht="19.899999999999999" customHeight="1">
      <c r="A51" s="10" t="s">
        <v>149</v>
      </c>
      <c r="B51" s="114">
        <v>132966</v>
      </c>
      <c r="C51" s="122">
        <v>10.467109369999999</v>
      </c>
      <c r="D51" s="122">
        <v>100</v>
      </c>
      <c r="E51" s="122">
        <v>4.0999999999999996</v>
      </c>
      <c r="F51" s="122">
        <v>6.3</v>
      </c>
      <c r="G51" s="122">
        <v>8</v>
      </c>
      <c r="H51" s="122">
        <v>10.9</v>
      </c>
      <c r="I51" s="122">
        <v>70.7</v>
      </c>
    </row>
    <row r="52" spans="1:9" ht="19.899999999999999" customHeight="1">
      <c r="A52" s="10" t="s">
        <v>617</v>
      </c>
      <c r="B52" s="114">
        <v>236408</v>
      </c>
      <c r="C52" s="122">
        <v>10.35571412</v>
      </c>
      <c r="D52" s="122">
        <v>100</v>
      </c>
      <c r="E52" s="122">
        <v>4.3</v>
      </c>
      <c r="F52" s="122">
        <v>6.8</v>
      </c>
      <c r="G52" s="122">
        <v>8.6999999999999993</v>
      </c>
      <c r="H52" s="122">
        <v>11.8</v>
      </c>
      <c r="I52" s="122">
        <v>68.5</v>
      </c>
    </row>
    <row r="53" spans="1:9" ht="19.899999999999999" customHeight="1">
      <c r="A53" s="213" t="s">
        <v>128</v>
      </c>
      <c r="B53" s="114">
        <v>468394</v>
      </c>
      <c r="C53" s="122">
        <v>10.34752638</v>
      </c>
      <c r="D53" s="122">
        <v>100</v>
      </c>
      <c r="E53" s="122">
        <v>4.5</v>
      </c>
      <c r="F53" s="122">
        <v>6.8</v>
      </c>
      <c r="G53" s="122">
        <v>8.4</v>
      </c>
      <c r="H53" s="122">
        <v>11.6</v>
      </c>
      <c r="I53" s="122">
        <v>68.7</v>
      </c>
    </row>
    <row r="54" spans="1:9" ht="19.899999999999999" customHeight="1">
      <c r="A54" s="10" t="s">
        <v>150</v>
      </c>
      <c r="B54" s="114">
        <v>69453</v>
      </c>
      <c r="C54" s="122">
        <v>10.23037938</v>
      </c>
      <c r="D54" s="122">
        <v>100</v>
      </c>
      <c r="E54" s="122">
        <v>5</v>
      </c>
      <c r="F54" s="122">
        <v>7.1</v>
      </c>
      <c r="G54" s="122">
        <v>9</v>
      </c>
      <c r="H54" s="122">
        <v>12.2</v>
      </c>
      <c r="I54" s="122">
        <v>66.7</v>
      </c>
    </row>
    <row r="55" spans="1:9" ht="19.899999999999999" customHeight="1">
      <c r="A55" s="10" t="s">
        <v>156</v>
      </c>
      <c r="B55" s="114">
        <v>38535</v>
      </c>
      <c r="C55" s="122">
        <v>9.7262961229999991</v>
      </c>
      <c r="D55" s="122">
        <v>100</v>
      </c>
      <c r="E55" s="122">
        <v>7</v>
      </c>
      <c r="F55" s="122">
        <v>9.1</v>
      </c>
      <c r="G55" s="122">
        <v>10.4</v>
      </c>
      <c r="H55" s="122">
        <v>15.1</v>
      </c>
      <c r="I55" s="122">
        <v>58.4</v>
      </c>
    </row>
    <row r="56" spans="1:9" ht="19.899999999999999" customHeight="1">
      <c r="A56" s="10" t="s">
        <v>152</v>
      </c>
      <c r="B56" s="114">
        <v>68837</v>
      </c>
      <c r="C56" s="122">
        <v>10.348440610000001</v>
      </c>
      <c r="D56" s="122">
        <v>100</v>
      </c>
      <c r="E56" s="122">
        <v>4.5</v>
      </c>
      <c r="F56" s="122">
        <v>6.8</v>
      </c>
      <c r="G56" s="122">
        <v>8.5</v>
      </c>
      <c r="H56" s="122">
        <v>11.8</v>
      </c>
      <c r="I56" s="122">
        <v>68.400000000000006</v>
      </c>
    </row>
    <row r="57" spans="1:9" ht="19.899999999999999" customHeight="1">
      <c r="A57" s="10" t="s">
        <v>153</v>
      </c>
      <c r="B57" s="114">
        <v>96404</v>
      </c>
      <c r="C57" s="122">
        <v>10.44919614</v>
      </c>
      <c r="D57" s="122">
        <v>100</v>
      </c>
      <c r="E57" s="122">
        <v>4.0999999999999996</v>
      </c>
      <c r="F57" s="122">
        <v>6.4</v>
      </c>
      <c r="G57" s="122">
        <v>8.1</v>
      </c>
      <c r="H57" s="122">
        <v>11</v>
      </c>
      <c r="I57" s="122">
        <v>70.3</v>
      </c>
    </row>
    <row r="58" spans="1:9" ht="19.899999999999999" customHeight="1">
      <c r="A58" s="10" t="s">
        <v>160</v>
      </c>
      <c r="B58" s="114">
        <v>49314</v>
      </c>
      <c r="C58" s="122">
        <v>10.499989859999999</v>
      </c>
      <c r="D58" s="122">
        <v>100</v>
      </c>
      <c r="E58" s="122">
        <v>3.9</v>
      </c>
      <c r="F58" s="122">
        <v>6.2</v>
      </c>
      <c r="G58" s="122">
        <v>8.1</v>
      </c>
      <c r="H58" s="122">
        <v>10.5</v>
      </c>
      <c r="I58" s="122">
        <v>71.3</v>
      </c>
    </row>
    <row r="59" spans="1:9" ht="19.899999999999999" customHeight="1">
      <c r="A59" s="10" t="s">
        <v>154</v>
      </c>
      <c r="B59" s="114">
        <v>67200</v>
      </c>
      <c r="C59" s="122">
        <v>10.422532070000001</v>
      </c>
      <c r="D59" s="122">
        <v>100</v>
      </c>
      <c r="E59" s="122">
        <v>4.3</v>
      </c>
      <c r="F59" s="122">
        <v>6.5</v>
      </c>
      <c r="G59" s="122">
        <v>8</v>
      </c>
      <c r="H59" s="122">
        <v>11.2</v>
      </c>
      <c r="I59" s="122">
        <v>70</v>
      </c>
    </row>
    <row r="60" spans="1:9" ht="19.899999999999999" customHeight="1">
      <c r="A60" s="17" t="s">
        <v>155</v>
      </c>
      <c r="B60" s="114">
        <v>78651</v>
      </c>
      <c r="C60" s="122">
        <v>10.47024422</v>
      </c>
      <c r="D60" s="122">
        <v>100</v>
      </c>
      <c r="E60" s="122">
        <v>4.0999999999999996</v>
      </c>
      <c r="F60" s="122">
        <v>6.4</v>
      </c>
      <c r="G60" s="122">
        <v>7.9</v>
      </c>
      <c r="H60" s="122">
        <v>10.9</v>
      </c>
      <c r="I60" s="122">
        <v>70.8</v>
      </c>
    </row>
    <row r="61" spans="1:9" ht="19.899999999999999" customHeight="1">
      <c r="A61" s="213" t="s">
        <v>118</v>
      </c>
      <c r="B61" s="114">
        <v>536428</v>
      </c>
      <c r="C61" s="122">
        <v>10.26356043</v>
      </c>
      <c r="D61" s="122">
        <v>100</v>
      </c>
      <c r="E61" s="122">
        <v>4.8</v>
      </c>
      <c r="F61" s="122">
        <v>7.1</v>
      </c>
      <c r="G61" s="122">
        <v>8.8000000000000007</v>
      </c>
      <c r="H61" s="122">
        <v>12.1</v>
      </c>
      <c r="I61" s="122">
        <v>67.099999999999994</v>
      </c>
    </row>
    <row r="62" spans="1:9" ht="19.899999999999999" customHeight="1">
      <c r="A62" s="17" t="s">
        <v>170</v>
      </c>
      <c r="B62" s="114">
        <v>33651</v>
      </c>
      <c r="C62" s="122">
        <v>10.20174735</v>
      </c>
      <c r="D62" s="122">
        <v>100</v>
      </c>
      <c r="E62" s="122">
        <v>4.5999999999999996</v>
      </c>
      <c r="F62" s="122">
        <v>7.1</v>
      </c>
      <c r="G62" s="122">
        <v>9.5</v>
      </c>
      <c r="H62" s="122">
        <v>15</v>
      </c>
      <c r="I62" s="122">
        <v>63.8</v>
      </c>
    </row>
    <row r="63" spans="1:9" ht="19.899999999999999" customHeight="1">
      <c r="A63" s="17" t="s">
        <v>172</v>
      </c>
      <c r="B63" s="114">
        <v>16188</v>
      </c>
      <c r="C63" s="122">
        <v>9.5331109460000008</v>
      </c>
      <c r="D63" s="122">
        <v>100</v>
      </c>
      <c r="E63" s="122">
        <v>7.9</v>
      </c>
      <c r="F63" s="122">
        <v>9.3000000000000007</v>
      </c>
      <c r="G63" s="122">
        <v>10.7</v>
      </c>
      <c r="H63" s="122">
        <v>18.7</v>
      </c>
      <c r="I63" s="122">
        <v>53.4</v>
      </c>
    </row>
    <row r="64" spans="1:9" ht="19.899999999999999" customHeight="1">
      <c r="A64" s="17" t="s">
        <v>157</v>
      </c>
      <c r="B64" s="114">
        <v>28542</v>
      </c>
      <c r="C64" s="122">
        <v>10.519530570000001</v>
      </c>
      <c r="D64" s="122">
        <v>100</v>
      </c>
      <c r="E64" s="122">
        <v>3.7</v>
      </c>
      <c r="F64" s="122">
        <v>6.2</v>
      </c>
      <c r="G64" s="122">
        <v>8.1999999999999993</v>
      </c>
      <c r="H64" s="122">
        <v>10.7</v>
      </c>
      <c r="I64" s="122">
        <v>71.3</v>
      </c>
    </row>
    <row r="65" spans="1:9" ht="19.899999999999999" customHeight="1">
      <c r="A65" s="28" t="s">
        <v>158</v>
      </c>
      <c r="B65" s="114">
        <v>28596</v>
      </c>
      <c r="C65" s="122">
        <v>10.36101399</v>
      </c>
      <c r="D65" s="122">
        <v>100</v>
      </c>
      <c r="E65" s="122">
        <v>4.5</v>
      </c>
      <c r="F65" s="122">
        <v>6.9</v>
      </c>
      <c r="G65" s="122">
        <v>8.3000000000000007</v>
      </c>
      <c r="H65" s="122">
        <v>10.6</v>
      </c>
      <c r="I65" s="122">
        <v>69.7</v>
      </c>
    </row>
    <row r="66" spans="1:9" ht="19.899999999999999" customHeight="1">
      <c r="A66" s="17" t="s">
        <v>609</v>
      </c>
      <c r="B66" s="114">
        <v>45920</v>
      </c>
      <c r="C66" s="122">
        <v>10.363865970000001</v>
      </c>
      <c r="D66" s="122">
        <v>100</v>
      </c>
      <c r="E66" s="122">
        <v>4.4000000000000004</v>
      </c>
      <c r="F66" s="122">
        <v>7.1</v>
      </c>
      <c r="G66" s="122">
        <v>8.1</v>
      </c>
      <c r="H66" s="122">
        <v>10.9</v>
      </c>
      <c r="I66" s="122">
        <v>69.5</v>
      </c>
    </row>
    <row r="67" spans="1:9" ht="19.899999999999999" customHeight="1">
      <c r="A67" s="17" t="s">
        <v>159</v>
      </c>
      <c r="B67" s="114">
        <v>48802</v>
      </c>
      <c r="C67" s="122">
        <v>10.332650340000001</v>
      </c>
      <c r="D67" s="122">
        <v>100</v>
      </c>
      <c r="E67" s="122">
        <v>4.4000000000000004</v>
      </c>
      <c r="F67" s="122">
        <v>6.9</v>
      </c>
      <c r="G67" s="122">
        <v>8.9</v>
      </c>
      <c r="H67" s="122">
        <v>11.7</v>
      </c>
      <c r="I67" s="122">
        <v>68.099999999999994</v>
      </c>
    </row>
    <row r="68" spans="1:9" ht="19.899999999999999" customHeight="1">
      <c r="A68" s="17" t="s">
        <v>161</v>
      </c>
      <c r="B68" s="114">
        <v>37492</v>
      </c>
      <c r="C68" s="122">
        <v>10.159100609999999</v>
      </c>
      <c r="D68" s="122">
        <v>100</v>
      </c>
      <c r="E68" s="122">
        <v>5.0999999999999996</v>
      </c>
      <c r="F68" s="122">
        <v>7.5</v>
      </c>
      <c r="G68" s="122">
        <v>9.4</v>
      </c>
      <c r="H68" s="122">
        <v>13</v>
      </c>
      <c r="I68" s="122">
        <v>65.099999999999994</v>
      </c>
    </row>
    <row r="69" spans="1:9" ht="19.899999999999999" customHeight="1">
      <c r="A69" s="17" t="s">
        <v>162</v>
      </c>
      <c r="B69" s="114">
        <v>14467</v>
      </c>
      <c r="C69" s="122">
        <v>9.5650791460000004</v>
      </c>
      <c r="D69" s="122">
        <v>100</v>
      </c>
      <c r="E69" s="122">
        <v>7.5</v>
      </c>
      <c r="F69" s="122">
        <v>8.6999999999999993</v>
      </c>
      <c r="G69" s="122">
        <v>10.9</v>
      </c>
      <c r="H69" s="122">
        <v>21.3</v>
      </c>
      <c r="I69" s="122">
        <v>51.5</v>
      </c>
    </row>
    <row r="70" spans="1:9" ht="19.899999999999999" customHeight="1">
      <c r="A70" s="17" t="s">
        <v>163</v>
      </c>
      <c r="B70" s="114">
        <v>43770</v>
      </c>
      <c r="C70" s="122">
        <v>10.280388350000001</v>
      </c>
      <c r="D70" s="122">
        <v>100</v>
      </c>
      <c r="E70" s="122">
        <v>5</v>
      </c>
      <c r="F70" s="122">
        <v>7.2</v>
      </c>
      <c r="G70" s="122">
        <v>8.5</v>
      </c>
      <c r="H70" s="122">
        <v>10.4</v>
      </c>
      <c r="I70" s="122">
        <v>68.900000000000006</v>
      </c>
    </row>
    <row r="71" spans="1:9" ht="19.899999999999999" customHeight="1">
      <c r="A71" s="17" t="s">
        <v>610</v>
      </c>
      <c r="B71" s="114">
        <v>29907</v>
      </c>
      <c r="C71" s="122">
        <v>10.311287950000001</v>
      </c>
      <c r="D71" s="122">
        <v>100</v>
      </c>
      <c r="E71" s="122">
        <v>4.9000000000000004</v>
      </c>
      <c r="F71" s="122">
        <v>6.9</v>
      </c>
      <c r="G71" s="122">
        <v>8.4</v>
      </c>
      <c r="H71" s="122">
        <v>10.8</v>
      </c>
      <c r="I71" s="122">
        <v>69</v>
      </c>
    </row>
    <row r="72" spans="1:9" ht="19.899999999999999" customHeight="1">
      <c r="A72" s="17" t="s">
        <v>188</v>
      </c>
      <c r="B72" s="114">
        <v>22094</v>
      </c>
      <c r="C72" s="122">
        <v>10.47449649</v>
      </c>
      <c r="D72" s="122">
        <v>100</v>
      </c>
      <c r="E72" s="122">
        <v>4</v>
      </c>
      <c r="F72" s="122">
        <v>6.5</v>
      </c>
      <c r="G72" s="122">
        <v>7.9</v>
      </c>
      <c r="H72" s="122">
        <v>10.7</v>
      </c>
      <c r="I72" s="122">
        <v>71</v>
      </c>
    </row>
    <row r="73" spans="1:9" ht="19.899999999999999" customHeight="1">
      <c r="A73" s="17" t="s">
        <v>192</v>
      </c>
      <c r="B73" s="114">
        <v>26295</v>
      </c>
      <c r="C73" s="122">
        <v>10.22329543</v>
      </c>
      <c r="D73" s="122">
        <v>100</v>
      </c>
      <c r="E73" s="122">
        <v>4.9000000000000004</v>
      </c>
      <c r="F73" s="122">
        <v>7.2</v>
      </c>
      <c r="G73" s="122">
        <v>9.1999999999999993</v>
      </c>
      <c r="H73" s="122">
        <v>12.7</v>
      </c>
      <c r="I73" s="122">
        <v>66.099999999999994</v>
      </c>
    </row>
    <row r="74" spans="1:9" ht="19.899999999999999" customHeight="1">
      <c r="A74" s="10" t="s">
        <v>164</v>
      </c>
      <c r="B74" s="114">
        <v>29219</v>
      </c>
      <c r="C74" s="122">
        <v>10.4004312</v>
      </c>
      <c r="D74" s="122">
        <v>100</v>
      </c>
      <c r="E74" s="122">
        <v>4.5999999999999996</v>
      </c>
      <c r="F74" s="122">
        <v>6.5</v>
      </c>
      <c r="G74" s="122">
        <v>8.1</v>
      </c>
      <c r="H74" s="122">
        <v>10.9</v>
      </c>
      <c r="I74" s="122">
        <v>69.900000000000006</v>
      </c>
    </row>
    <row r="75" spans="1:9" ht="19.899999999999999" customHeight="1">
      <c r="A75" s="10" t="s">
        <v>165</v>
      </c>
      <c r="B75" s="114">
        <v>28136</v>
      </c>
      <c r="C75" s="122">
        <v>10.25482461</v>
      </c>
      <c r="D75" s="122">
        <v>100</v>
      </c>
      <c r="E75" s="122">
        <v>4.5999999999999996</v>
      </c>
      <c r="F75" s="122">
        <v>6.9</v>
      </c>
      <c r="G75" s="122">
        <v>9.4</v>
      </c>
      <c r="H75" s="122">
        <v>12.9</v>
      </c>
      <c r="I75" s="122">
        <v>66.2</v>
      </c>
    </row>
    <row r="76" spans="1:9" ht="19.899999999999999" customHeight="1">
      <c r="A76" s="10" t="s">
        <v>202</v>
      </c>
      <c r="B76" s="114">
        <v>29013</v>
      </c>
      <c r="C76" s="122">
        <v>10.3367456</v>
      </c>
      <c r="D76" s="122">
        <v>100</v>
      </c>
      <c r="E76" s="122">
        <v>4.5999999999999996</v>
      </c>
      <c r="F76" s="122">
        <v>6.5</v>
      </c>
      <c r="G76" s="122">
        <v>8.9</v>
      </c>
      <c r="H76" s="122">
        <v>11.6</v>
      </c>
      <c r="I76" s="122">
        <v>68.3</v>
      </c>
    </row>
    <row r="77" spans="1:9" ht="19.899999999999999" customHeight="1">
      <c r="A77" s="17" t="s">
        <v>166</v>
      </c>
      <c r="B77" s="114">
        <v>37716</v>
      </c>
      <c r="C77" s="122">
        <v>10.281881329999999</v>
      </c>
      <c r="D77" s="122">
        <v>100</v>
      </c>
      <c r="E77" s="122">
        <v>4.9000000000000004</v>
      </c>
      <c r="F77" s="122">
        <v>7</v>
      </c>
      <c r="G77" s="122">
        <v>8.5</v>
      </c>
      <c r="H77" s="122">
        <v>12.6</v>
      </c>
      <c r="I77" s="122">
        <v>67.099999999999994</v>
      </c>
    </row>
    <row r="78" spans="1:9" ht="19.899999999999999" customHeight="1">
      <c r="A78" s="17" t="s">
        <v>167</v>
      </c>
      <c r="B78" s="114">
        <v>36620</v>
      </c>
      <c r="C78" s="122">
        <v>10.19583379</v>
      </c>
      <c r="D78" s="122">
        <v>100</v>
      </c>
      <c r="E78" s="122">
        <v>5.2</v>
      </c>
      <c r="F78" s="122">
        <v>7.6</v>
      </c>
      <c r="G78" s="122">
        <v>9</v>
      </c>
      <c r="H78" s="122">
        <v>10.7</v>
      </c>
      <c r="I78" s="122">
        <v>67.5</v>
      </c>
    </row>
    <row r="79" spans="1:9" ht="19.899999999999999" customHeight="1">
      <c r="A79" s="213" t="s">
        <v>119</v>
      </c>
      <c r="B79" s="114">
        <v>608421</v>
      </c>
      <c r="C79" s="122">
        <v>10.270568730000001</v>
      </c>
      <c r="D79" s="122">
        <v>100</v>
      </c>
      <c r="E79" s="122">
        <v>4.9000000000000004</v>
      </c>
      <c r="F79" s="122">
        <v>7</v>
      </c>
      <c r="G79" s="122">
        <v>8.8000000000000007</v>
      </c>
      <c r="H79" s="122">
        <v>11.7</v>
      </c>
      <c r="I79" s="122">
        <v>67.599999999999994</v>
      </c>
    </row>
    <row r="80" spans="1:9" ht="19.899999999999999" customHeight="1">
      <c r="A80" s="17" t="s">
        <v>168</v>
      </c>
      <c r="B80" s="114">
        <v>14311</v>
      </c>
      <c r="C80" s="122">
        <v>10.126266510000001</v>
      </c>
      <c r="D80" s="122">
        <v>100</v>
      </c>
      <c r="E80" s="122">
        <v>5.4</v>
      </c>
      <c r="F80" s="122">
        <v>7</v>
      </c>
      <c r="G80" s="122">
        <v>9.8000000000000007</v>
      </c>
      <c r="H80" s="122">
        <v>14</v>
      </c>
      <c r="I80" s="122">
        <v>63.9</v>
      </c>
    </row>
    <row r="81" spans="1:9" ht="19.899999999999999" customHeight="1">
      <c r="A81" s="17" t="s">
        <v>169</v>
      </c>
      <c r="B81" s="114">
        <v>18941</v>
      </c>
      <c r="C81" s="122">
        <v>10.422839339999999</v>
      </c>
      <c r="D81" s="122">
        <v>100</v>
      </c>
      <c r="E81" s="122">
        <v>3.9</v>
      </c>
      <c r="F81" s="122">
        <v>6.4</v>
      </c>
      <c r="G81" s="122">
        <v>8.5</v>
      </c>
      <c r="H81" s="122">
        <v>12.5</v>
      </c>
      <c r="I81" s="122">
        <v>68.599999999999994</v>
      </c>
    </row>
    <row r="82" spans="1:9" ht="19.899999999999999" customHeight="1">
      <c r="A82" s="17" t="s">
        <v>171</v>
      </c>
      <c r="B82" s="114">
        <v>14571</v>
      </c>
      <c r="C82" s="122">
        <v>9.7421590830000007</v>
      </c>
      <c r="D82" s="122">
        <v>100</v>
      </c>
      <c r="E82" s="122">
        <v>7.4</v>
      </c>
      <c r="F82" s="122">
        <v>7.8</v>
      </c>
      <c r="G82" s="122">
        <v>11</v>
      </c>
      <c r="H82" s="122">
        <v>16.7</v>
      </c>
      <c r="I82" s="122">
        <v>57.1</v>
      </c>
    </row>
    <row r="83" spans="1:9" ht="19.899999999999999" customHeight="1">
      <c r="A83" s="17" t="s">
        <v>208</v>
      </c>
      <c r="B83" s="114">
        <v>10596</v>
      </c>
      <c r="C83" s="122">
        <v>10.48221195</v>
      </c>
      <c r="D83" s="122">
        <v>100</v>
      </c>
      <c r="E83" s="122">
        <v>3.7</v>
      </c>
      <c r="F83" s="122">
        <v>6.5</v>
      </c>
      <c r="G83" s="122">
        <v>8.1999999999999993</v>
      </c>
      <c r="H83" s="122">
        <v>11.3</v>
      </c>
      <c r="I83" s="122">
        <v>70.400000000000006</v>
      </c>
    </row>
    <row r="84" spans="1:9" ht="19.899999999999999" customHeight="1">
      <c r="A84" s="17" t="s">
        <v>209</v>
      </c>
      <c r="B84" s="114">
        <v>10789</v>
      </c>
      <c r="C84" s="122">
        <v>10.59749768</v>
      </c>
      <c r="D84" s="122">
        <v>100</v>
      </c>
      <c r="E84" s="122">
        <v>3.4</v>
      </c>
      <c r="F84" s="122">
        <v>5.6</v>
      </c>
      <c r="G84" s="122">
        <v>8</v>
      </c>
      <c r="H84" s="122">
        <v>11</v>
      </c>
      <c r="I84" s="122">
        <v>72</v>
      </c>
    </row>
    <row r="85" spans="1:9" ht="19.899999999999999" customHeight="1">
      <c r="A85" s="17" t="s">
        <v>173</v>
      </c>
      <c r="B85" s="114">
        <v>11980</v>
      </c>
      <c r="C85" s="122">
        <v>10.23155259</v>
      </c>
      <c r="D85" s="122">
        <v>100</v>
      </c>
      <c r="E85" s="122">
        <v>5.3</v>
      </c>
      <c r="F85" s="122">
        <v>7.3</v>
      </c>
      <c r="G85" s="122">
        <v>8.5</v>
      </c>
      <c r="H85" s="122">
        <v>10.9</v>
      </c>
      <c r="I85" s="122">
        <v>68</v>
      </c>
    </row>
    <row r="86" spans="1:9" ht="19.899999999999999" customHeight="1">
      <c r="A86" s="17" t="s">
        <v>174</v>
      </c>
      <c r="B86" s="114">
        <v>12168</v>
      </c>
      <c r="C86" s="122">
        <v>10.29751048</v>
      </c>
      <c r="D86" s="122">
        <v>100</v>
      </c>
      <c r="E86" s="122">
        <v>4.9000000000000004</v>
      </c>
      <c r="F86" s="122">
        <v>7.2</v>
      </c>
      <c r="G86" s="122">
        <v>8.5</v>
      </c>
      <c r="H86" s="122">
        <v>10.8</v>
      </c>
      <c r="I86" s="122">
        <v>68.7</v>
      </c>
    </row>
    <row r="87" spans="1:9" ht="19.899999999999999" customHeight="1">
      <c r="A87" s="17" t="s">
        <v>175</v>
      </c>
      <c r="B87" s="114">
        <v>11992</v>
      </c>
      <c r="C87" s="122">
        <v>10.2552535</v>
      </c>
      <c r="D87" s="122">
        <v>100</v>
      </c>
      <c r="E87" s="122">
        <v>5</v>
      </c>
      <c r="F87" s="122">
        <v>7.2</v>
      </c>
      <c r="G87" s="122">
        <v>8.9</v>
      </c>
      <c r="H87" s="122">
        <v>10.9</v>
      </c>
      <c r="I87" s="122">
        <v>68</v>
      </c>
    </row>
    <row r="88" spans="1:9" ht="19.899999999999999" customHeight="1">
      <c r="A88" s="17" t="s">
        <v>615</v>
      </c>
      <c r="B88" s="114">
        <v>8754</v>
      </c>
      <c r="C88" s="122">
        <v>10.368631479999999</v>
      </c>
      <c r="D88" s="122">
        <v>100</v>
      </c>
      <c r="E88" s="122">
        <v>4.9000000000000004</v>
      </c>
      <c r="F88" s="122">
        <v>6.7</v>
      </c>
      <c r="G88" s="122">
        <v>8.1</v>
      </c>
      <c r="H88" s="122">
        <v>9.6999999999999993</v>
      </c>
      <c r="I88" s="122">
        <v>70.599999999999994</v>
      </c>
    </row>
    <row r="89" spans="1:9" ht="19.899999999999999" customHeight="1">
      <c r="A89" s="17" t="s">
        <v>176</v>
      </c>
      <c r="B89" s="114">
        <v>19341</v>
      </c>
      <c r="C89" s="122">
        <v>10.20795202</v>
      </c>
      <c r="D89" s="122">
        <v>100</v>
      </c>
      <c r="E89" s="122">
        <v>5.3</v>
      </c>
      <c r="F89" s="122">
        <v>7</v>
      </c>
      <c r="G89" s="122">
        <v>9.1</v>
      </c>
      <c r="H89" s="122">
        <v>11.8</v>
      </c>
      <c r="I89" s="122">
        <v>66.7</v>
      </c>
    </row>
    <row r="90" spans="1:9" ht="19.899999999999999" customHeight="1">
      <c r="A90" s="17" t="s">
        <v>177</v>
      </c>
      <c r="B90" s="114">
        <v>10388</v>
      </c>
      <c r="C90" s="122">
        <v>10.031093569999999</v>
      </c>
      <c r="D90" s="122">
        <v>100</v>
      </c>
      <c r="E90" s="122">
        <v>5.6</v>
      </c>
      <c r="F90" s="122">
        <v>8.8000000000000007</v>
      </c>
      <c r="G90" s="122">
        <v>9.6</v>
      </c>
      <c r="H90" s="122">
        <v>10.7</v>
      </c>
      <c r="I90" s="122">
        <v>65.3</v>
      </c>
    </row>
    <row r="91" spans="1:9" ht="19.899999999999999" customHeight="1">
      <c r="A91" s="17" t="s">
        <v>178</v>
      </c>
      <c r="B91" s="114">
        <v>22350</v>
      </c>
      <c r="C91" s="122">
        <v>10.163915360000001</v>
      </c>
      <c r="D91" s="122">
        <v>100</v>
      </c>
      <c r="E91" s="122">
        <v>5</v>
      </c>
      <c r="F91" s="122">
        <v>7.2</v>
      </c>
      <c r="G91" s="122">
        <v>9.9</v>
      </c>
      <c r="H91" s="122">
        <v>13.2</v>
      </c>
      <c r="I91" s="122">
        <v>64.7</v>
      </c>
    </row>
    <row r="92" spans="1:9" ht="19.899999999999999" customHeight="1">
      <c r="A92" s="17" t="s">
        <v>213</v>
      </c>
      <c r="B92" s="114">
        <v>11760</v>
      </c>
      <c r="C92" s="122">
        <v>10.37989967</v>
      </c>
      <c r="D92" s="122">
        <v>100</v>
      </c>
      <c r="E92" s="122">
        <v>4.5999999999999996</v>
      </c>
      <c r="F92" s="122">
        <v>6.5</v>
      </c>
      <c r="G92" s="122">
        <v>8.1999999999999993</v>
      </c>
      <c r="H92" s="122">
        <v>11.3</v>
      </c>
      <c r="I92" s="122">
        <v>69.400000000000006</v>
      </c>
    </row>
    <row r="93" spans="1:9" ht="19.899999999999999" customHeight="1">
      <c r="A93" s="17" t="s">
        <v>179</v>
      </c>
      <c r="B93" s="114">
        <v>23260</v>
      </c>
      <c r="C93" s="122">
        <v>10.475946860000001</v>
      </c>
      <c r="D93" s="122">
        <v>100</v>
      </c>
      <c r="E93" s="122">
        <v>3.9</v>
      </c>
      <c r="F93" s="122">
        <v>6.1</v>
      </c>
      <c r="G93" s="122">
        <v>8.4</v>
      </c>
      <c r="H93" s="122">
        <v>11.2</v>
      </c>
      <c r="I93" s="122">
        <v>70.400000000000006</v>
      </c>
    </row>
    <row r="94" spans="1:9" ht="19.899999999999999" customHeight="1">
      <c r="A94" s="17" t="s">
        <v>180</v>
      </c>
      <c r="B94" s="114">
        <v>15374</v>
      </c>
      <c r="C94" s="122">
        <v>10.413073170000001</v>
      </c>
      <c r="D94" s="122">
        <v>100</v>
      </c>
      <c r="E94" s="122">
        <v>4.4000000000000004</v>
      </c>
      <c r="F94" s="122">
        <v>6.6</v>
      </c>
      <c r="G94" s="122">
        <v>8.1</v>
      </c>
      <c r="H94" s="122">
        <v>10.5</v>
      </c>
      <c r="I94" s="122">
        <v>70.400000000000006</v>
      </c>
    </row>
    <row r="95" spans="1:9" ht="19.899999999999999" customHeight="1">
      <c r="A95" s="17" t="s">
        <v>181</v>
      </c>
      <c r="B95" s="114">
        <v>11956</v>
      </c>
      <c r="C95" s="122">
        <v>10.452416789999999</v>
      </c>
      <c r="D95" s="122">
        <v>100</v>
      </c>
      <c r="E95" s="122">
        <v>4.4000000000000004</v>
      </c>
      <c r="F95" s="122">
        <v>6.5</v>
      </c>
      <c r="G95" s="122">
        <v>7.5</v>
      </c>
      <c r="H95" s="122">
        <v>10.5</v>
      </c>
      <c r="I95" s="122">
        <v>71</v>
      </c>
    </row>
    <row r="96" spans="1:9" ht="19.899999999999999" customHeight="1">
      <c r="A96" s="17" t="s">
        <v>182</v>
      </c>
      <c r="B96" s="114">
        <v>10873</v>
      </c>
      <c r="C96" s="122">
        <v>10.31913915</v>
      </c>
      <c r="D96" s="122">
        <v>100</v>
      </c>
      <c r="E96" s="122">
        <v>4.5</v>
      </c>
      <c r="F96" s="122">
        <v>6.9</v>
      </c>
      <c r="G96" s="122">
        <v>8.8000000000000007</v>
      </c>
      <c r="H96" s="122">
        <v>11.2</v>
      </c>
      <c r="I96" s="122">
        <v>68.5</v>
      </c>
    </row>
    <row r="97" spans="1:9" ht="19.899999999999999" customHeight="1">
      <c r="A97" s="17" t="s">
        <v>183</v>
      </c>
      <c r="B97" s="114">
        <v>24388</v>
      </c>
      <c r="C97" s="122">
        <v>10.29182385</v>
      </c>
      <c r="D97" s="122">
        <v>100</v>
      </c>
      <c r="E97" s="122">
        <v>5.2</v>
      </c>
      <c r="F97" s="122">
        <v>7</v>
      </c>
      <c r="G97" s="122">
        <v>7.9</v>
      </c>
      <c r="H97" s="122">
        <v>10.8</v>
      </c>
      <c r="I97" s="122">
        <v>69.099999999999994</v>
      </c>
    </row>
    <row r="98" spans="1:9" ht="19.899999999999999" customHeight="1">
      <c r="A98" s="17" t="s">
        <v>184</v>
      </c>
      <c r="B98" s="114">
        <v>12907</v>
      </c>
      <c r="C98" s="122">
        <v>10.31035017</v>
      </c>
      <c r="D98" s="122">
        <v>100</v>
      </c>
      <c r="E98" s="122">
        <v>4.8</v>
      </c>
      <c r="F98" s="122">
        <v>6.7</v>
      </c>
      <c r="G98" s="122">
        <v>9.1</v>
      </c>
      <c r="H98" s="122">
        <v>11</v>
      </c>
      <c r="I98" s="122">
        <v>68.5</v>
      </c>
    </row>
    <row r="99" spans="1:9" ht="19.899999999999999" customHeight="1">
      <c r="A99" s="17" t="s">
        <v>185</v>
      </c>
      <c r="B99" s="114">
        <v>13679</v>
      </c>
      <c r="C99" s="122">
        <v>10.23218071</v>
      </c>
      <c r="D99" s="122">
        <v>100</v>
      </c>
      <c r="E99" s="122">
        <v>5.0999999999999996</v>
      </c>
      <c r="F99" s="122">
        <v>7.1</v>
      </c>
      <c r="G99" s="122">
        <v>8.6</v>
      </c>
      <c r="H99" s="122">
        <v>12.4</v>
      </c>
      <c r="I99" s="122">
        <v>66.7</v>
      </c>
    </row>
    <row r="100" spans="1:9" ht="19.899999999999999" customHeight="1">
      <c r="A100" s="17" t="s">
        <v>186</v>
      </c>
      <c r="B100" s="114">
        <v>20374</v>
      </c>
      <c r="C100" s="122">
        <v>10.35970552</v>
      </c>
      <c r="D100" s="122">
        <v>100</v>
      </c>
      <c r="E100" s="122">
        <v>4.5</v>
      </c>
      <c r="F100" s="122">
        <v>6.8</v>
      </c>
      <c r="G100" s="122">
        <v>8.1999999999999993</v>
      </c>
      <c r="H100" s="122">
        <v>11.5</v>
      </c>
      <c r="I100" s="122">
        <v>69</v>
      </c>
    </row>
    <row r="101" spans="1:9" ht="19.899999999999999" customHeight="1">
      <c r="A101" s="17" t="s">
        <v>187</v>
      </c>
      <c r="B101" s="114">
        <v>11594</v>
      </c>
      <c r="C101" s="122">
        <v>10.282732449999999</v>
      </c>
      <c r="D101" s="122">
        <v>100</v>
      </c>
      <c r="E101" s="122">
        <v>4.7</v>
      </c>
      <c r="F101" s="122">
        <v>7.6</v>
      </c>
      <c r="G101" s="122">
        <v>8.3000000000000007</v>
      </c>
      <c r="H101" s="122">
        <v>11.5</v>
      </c>
      <c r="I101" s="122">
        <v>68</v>
      </c>
    </row>
    <row r="102" spans="1:9" ht="19.899999999999999" customHeight="1">
      <c r="A102" s="17" t="s">
        <v>510</v>
      </c>
      <c r="B102" s="114">
        <v>22440</v>
      </c>
      <c r="C102" s="122">
        <v>10.288967120000001</v>
      </c>
      <c r="D102" s="122">
        <v>100</v>
      </c>
      <c r="E102" s="122">
        <v>4.7</v>
      </c>
      <c r="F102" s="122">
        <v>7.1</v>
      </c>
      <c r="G102" s="122">
        <v>8.5</v>
      </c>
      <c r="H102" s="122">
        <v>11.9</v>
      </c>
      <c r="I102" s="122">
        <v>67.8</v>
      </c>
    </row>
    <row r="103" spans="1:9" ht="19.899999999999999" customHeight="1">
      <c r="A103" s="17" t="s">
        <v>189</v>
      </c>
      <c r="B103" s="114">
        <v>12525</v>
      </c>
      <c r="C103" s="122">
        <v>10.46443682</v>
      </c>
      <c r="D103" s="122">
        <v>100</v>
      </c>
      <c r="E103" s="122">
        <v>4.3</v>
      </c>
      <c r="F103" s="122">
        <v>6.5</v>
      </c>
      <c r="G103" s="122">
        <v>7.4</v>
      </c>
      <c r="H103" s="122">
        <v>10.199999999999999</v>
      </c>
      <c r="I103" s="122">
        <v>71.5</v>
      </c>
    </row>
    <row r="104" spans="1:9" ht="19.899999999999999" customHeight="1">
      <c r="A104" s="17" t="s">
        <v>190</v>
      </c>
      <c r="B104" s="114">
        <v>16311</v>
      </c>
      <c r="C104" s="122">
        <v>9.9802587210000002</v>
      </c>
      <c r="D104" s="122">
        <v>100</v>
      </c>
      <c r="E104" s="122">
        <v>5.6</v>
      </c>
      <c r="F104" s="122">
        <v>8</v>
      </c>
      <c r="G104" s="122">
        <v>10.4</v>
      </c>
      <c r="H104" s="122">
        <v>15</v>
      </c>
      <c r="I104" s="122">
        <v>61.1</v>
      </c>
    </row>
    <row r="105" spans="1:9" ht="19.899999999999999" customHeight="1">
      <c r="A105" s="17" t="s">
        <v>191</v>
      </c>
      <c r="B105" s="114">
        <v>25456</v>
      </c>
      <c r="C105" s="122">
        <v>10.11290069</v>
      </c>
      <c r="D105" s="122">
        <v>100</v>
      </c>
      <c r="E105" s="122">
        <v>5.6</v>
      </c>
      <c r="F105" s="122">
        <v>7.6</v>
      </c>
      <c r="G105" s="122">
        <v>9</v>
      </c>
      <c r="H105" s="122">
        <v>12.6</v>
      </c>
      <c r="I105" s="122">
        <v>65.099999999999994</v>
      </c>
    </row>
    <row r="106" spans="1:9" ht="19.899999999999999" customHeight="1">
      <c r="A106" s="17" t="s">
        <v>193</v>
      </c>
      <c r="B106" s="114">
        <v>13539</v>
      </c>
      <c r="C106" s="122">
        <v>10.078729689999999</v>
      </c>
      <c r="D106" s="122">
        <v>100</v>
      </c>
      <c r="E106" s="122">
        <v>5.4</v>
      </c>
      <c r="F106" s="122">
        <v>7.8</v>
      </c>
      <c r="G106" s="122">
        <v>9.6</v>
      </c>
      <c r="H106" s="122">
        <v>14.1</v>
      </c>
      <c r="I106" s="122">
        <v>63.1</v>
      </c>
    </row>
    <row r="107" spans="1:9" ht="19.899999999999999" customHeight="1">
      <c r="A107" s="17" t="s">
        <v>194</v>
      </c>
      <c r="B107" s="114">
        <v>18680</v>
      </c>
      <c r="C107" s="122">
        <v>10.24769807</v>
      </c>
      <c r="D107" s="122">
        <v>100</v>
      </c>
      <c r="E107" s="122">
        <v>4.5</v>
      </c>
      <c r="F107" s="122">
        <v>7.4</v>
      </c>
      <c r="G107" s="122">
        <v>9.4</v>
      </c>
      <c r="H107" s="122">
        <v>11.4</v>
      </c>
      <c r="I107" s="122">
        <v>67.2</v>
      </c>
    </row>
    <row r="108" spans="1:9" ht="19.899999999999999" customHeight="1">
      <c r="A108" s="17" t="s">
        <v>195</v>
      </c>
      <c r="B108" s="114">
        <v>14790</v>
      </c>
      <c r="C108" s="122">
        <v>9.6852603110000004</v>
      </c>
      <c r="D108" s="122">
        <v>100</v>
      </c>
      <c r="E108" s="122">
        <v>7</v>
      </c>
      <c r="F108" s="122">
        <v>9.3000000000000007</v>
      </c>
      <c r="G108" s="122">
        <v>11</v>
      </c>
      <c r="H108" s="122">
        <v>15.2</v>
      </c>
      <c r="I108" s="122">
        <v>57.5</v>
      </c>
    </row>
    <row r="109" spans="1:9" ht="19.899999999999999" customHeight="1">
      <c r="A109" s="17" t="s">
        <v>215</v>
      </c>
      <c r="B109" s="114">
        <v>11192</v>
      </c>
      <c r="C109" s="122">
        <v>10.17789492</v>
      </c>
      <c r="D109" s="122">
        <v>100</v>
      </c>
      <c r="E109" s="122">
        <v>5.3</v>
      </c>
      <c r="F109" s="122">
        <v>7.5</v>
      </c>
      <c r="G109" s="122">
        <v>9.1999999999999993</v>
      </c>
      <c r="H109" s="122">
        <v>11.3</v>
      </c>
      <c r="I109" s="122">
        <v>66.7</v>
      </c>
    </row>
    <row r="110" spans="1:9" ht="19.899999999999999" customHeight="1">
      <c r="A110" s="17" t="s">
        <v>196</v>
      </c>
      <c r="B110" s="114">
        <v>17445</v>
      </c>
      <c r="C110" s="122">
        <v>10.505330730000001</v>
      </c>
      <c r="D110" s="122">
        <v>100</v>
      </c>
      <c r="E110" s="122">
        <v>4</v>
      </c>
      <c r="F110" s="122">
        <v>6.2</v>
      </c>
      <c r="G110" s="122">
        <v>7.9</v>
      </c>
      <c r="H110" s="122">
        <v>9.6999999999999993</v>
      </c>
      <c r="I110" s="122">
        <v>72.2</v>
      </c>
    </row>
    <row r="111" spans="1:9" ht="19.899999999999999" customHeight="1">
      <c r="A111" s="17" t="s">
        <v>197</v>
      </c>
      <c r="B111" s="114">
        <v>20347</v>
      </c>
      <c r="C111" s="122">
        <v>10.423453090000001</v>
      </c>
      <c r="D111" s="122">
        <v>100</v>
      </c>
      <c r="E111" s="122">
        <v>4.5999999999999996</v>
      </c>
      <c r="F111" s="122">
        <v>6.4</v>
      </c>
      <c r="G111" s="122">
        <v>8</v>
      </c>
      <c r="H111" s="122">
        <v>10.1</v>
      </c>
      <c r="I111" s="122">
        <v>71</v>
      </c>
    </row>
    <row r="112" spans="1:9" ht="19.899999999999999" customHeight="1">
      <c r="A112" s="17" t="s">
        <v>198</v>
      </c>
      <c r="B112" s="114">
        <v>20276</v>
      </c>
      <c r="C112" s="122">
        <v>10.368415860000001</v>
      </c>
      <c r="D112" s="122">
        <v>100</v>
      </c>
      <c r="E112" s="122">
        <v>4.7</v>
      </c>
      <c r="F112" s="122">
        <v>6.8</v>
      </c>
      <c r="G112" s="122">
        <v>8</v>
      </c>
      <c r="H112" s="122">
        <v>10.8</v>
      </c>
      <c r="I112" s="122">
        <v>69.7</v>
      </c>
    </row>
    <row r="113" spans="1:9" ht="19.899999999999999" customHeight="1">
      <c r="A113" s="10" t="s">
        <v>199</v>
      </c>
      <c r="B113" s="114">
        <v>22267</v>
      </c>
      <c r="C113" s="122">
        <v>10.49400458</v>
      </c>
      <c r="D113" s="122">
        <v>100</v>
      </c>
      <c r="E113" s="122">
        <v>4.2</v>
      </c>
      <c r="F113" s="122">
        <v>6.1</v>
      </c>
      <c r="G113" s="122">
        <v>7.7</v>
      </c>
      <c r="H113" s="122">
        <v>10.3</v>
      </c>
      <c r="I113" s="122">
        <v>71.7</v>
      </c>
    </row>
    <row r="114" spans="1:9" ht="19.899999999999999" customHeight="1">
      <c r="A114" s="10" t="s">
        <v>200</v>
      </c>
      <c r="B114" s="114">
        <v>12168</v>
      </c>
      <c r="C114" s="122">
        <v>10.143326760000001</v>
      </c>
      <c r="D114" s="122">
        <v>100</v>
      </c>
      <c r="E114" s="122">
        <v>5</v>
      </c>
      <c r="F114" s="122">
        <v>7.5</v>
      </c>
      <c r="G114" s="122">
        <v>9.9</v>
      </c>
      <c r="H114" s="122">
        <v>13.8</v>
      </c>
      <c r="I114" s="122">
        <v>63.9</v>
      </c>
    </row>
    <row r="115" spans="1:9" ht="19.899999999999999" customHeight="1">
      <c r="A115" s="10" t="s">
        <v>201</v>
      </c>
      <c r="B115" s="114">
        <v>12637</v>
      </c>
      <c r="C115" s="122">
        <v>10.28131677</v>
      </c>
      <c r="D115" s="122">
        <v>100</v>
      </c>
      <c r="E115" s="122">
        <v>4.8</v>
      </c>
      <c r="F115" s="122">
        <v>6.6</v>
      </c>
      <c r="G115" s="122">
        <v>9.1</v>
      </c>
      <c r="H115" s="122">
        <v>12.9</v>
      </c>
      <c r="I115" s="122">
        <v>66.599999999999994</v>
      </c>
    </row>
    <row r="116" spans="1:9" ht="19.899999999999999" customHeight="1">
      <c r="A116" s="10" t="s">
        <v>203</v>
      </c>
      <c r="B116" s="114">
        <v>20446</v>
      </c>
      <c r="C116" s="122">
        <v>10.340179969999999</v>
      </c>
      <c r="D116" s="122">
        <v>100</v>
      </c>
      <c r="E116" s="122">
        <v>4.7</v>
      </c>
      <c r="F116" s="122">
        <v>7.1</v>
      </c>
      <c r="G116" s="122">
        <v>8.1999999999999993</v>
      </c>
      <c r="H116" s="122">
        <v>10</v>
      </c>
      <c r="I116" s="122">
        <v>70</v>
      </c>
    </row>
    <row r="117" spans="1:9" ht="19.899999999999999" customHeight="1">
      <c r="A117" s="17" t="s">
        <v>204</v>
      </c>
      <c r="B117" s="114">
        <v>13761</v>
      </c>
      <c r="C117" s="122">
        <v>10.19197791</v>
      </c>
      <c r="D117" s="122">
        <v>100</v>
      </c>
      <c r="E117" s="122">
        <v>4.9000000000000004</v>
      </c>
      <c r="F117" s="122">
        <v>7.5</v>
      </c>
      <c r="G117" s="122">
        <v>9.4</v>
      </c>
      <c r="H117" s="122">
        <v>12.8</v>
      </c>
      <c r="I117" s="122">
        <v>65.5</v>
      </c>
    </row>
    <row r="118" spans="1:9" ht="19.899999999999999" customHeight="1">
      <c r="A118" s="17" t="s">
        <v>219</v>
      </c>
      <c r="B118" s="114">
        <v>11795</v>
      </c>
      <c r="C118" s="122">
        <v>10.166129850000001</v>
      </c>
      <c r="D118" s="122">
        <v>100</v>
      </c>
      <c r="E118" s="122">
        <v>5.4</v>
      </c>
      <c r="F118" s="122">
        <v>7.7</v>
      </c>
      <c r="G118" s="122">
        <v>9.1999999999999993</v>
      </c>
      <c r="H118" s="122">
        <v>10.4</v>
      </c>
      <c r="I118" s="122">
        <v>67.400000000000006</v>
      </c>
    </row>
    <row r="119" spans="1:9" ht="19.899999999999999" customHeight="1">
      <c r="A119" s="213" t="s">
        <v>120</v>
      </c>
      <c r="B119" s="114">
        <v>96754</v>
      </c>
      <c r="C119" s="122">
        <v>10.18459646</v>
      </c>
      <c r="D119" s="122">
        <v>100</v>
      </c>
      <c r="E119" s="122">
        <v>5.2</v>
      </c>
      <c r="F119" s="122">
        <v>7.5</v>
      </c>
      <c r="G119" s="122">
        <v>9</v>
      </c>
      <c r="H119" s="122">
        <v>12.1</v>
      </c>
      <c r="I119" s="122">
        <v>66.3</v>
      </c>
    </row>
    <row r="120" spans="1:9" ht="19.899999999999999" customHeight="1">
      <c r="A120" s="17" t="s">
        <v>205</v>
      </c>
      <c r="B120" s="114">
        <v>6265</v>
      </c>
      <c r="C120" s="122">
        <v>10.252194729999999</v>
      </c>
      <c r="D120" s="122">
        <v>100</v>
      </c>
      <c r="E120" s="122">
        <v>5</v>
      </c>
      <c r="F120" s="122">
        <v>7.6</v>
      </c>
      <c r="G120" s="122">
        <v>8.8000000000000007</v>
      </c>
      <c r="H120" s="122">
        <v>9.8000000000000007</v>
      </c>
      <c r="I120" s="122">
        <v>68.900000000000006</v>
      </c>
    </row>
    <row r="121" spans="1:9" ht="19.899999999999999" customHeight="1">
      <c r="A121" s="17" t="s">
        <v>206</v>
      </c>
      <c r="B121" s="114">
        <v>9833</v>
      </c>
      <c r="C121" s="122">
        <v>10.25719516</v>
      </c>
      <c r="D121" s="122">
        <v>100</v>
      </c>
      <c r="E121" s="122">
        <v>4.7</v>
      </c>
      <c r="F121" s="122">
        <v>7.4</v>
      </c>
      <c r="G121" s="122">
        <v>8.8000000000000007</v>
      </c>
      <c r="H121" s="122">
        <v>12.3</v>
      </c>
      <c r="I121" s="122">
        <v>66.900000000000006</v>
      </c>
    </row>
    <row r="122" spans="1:9" ht="19.899999999999999" customHeight="1">
      <c r="A122" s="17" t="s">
        <v>207</v>
      </c>
      <c r="B122" s="114">
        <v>6085</v>
      </c>
      <c r="C122" s="122">
        <v>10.41784423</v>
      </c>
      <c r="D122" s="122">
        <v>100</v>
      </c>
      <c r="E122" s="122">
        <v>4.0999999999999996</v>
      </c>
      <c r="F122" s="122">
        <v>6.1</v>
      </c>
      <c r="G122" s="122">
        <v>8.8000000000000007</v>
      </c>
      <c r="H122" s="122">
        <v>12.2</v>
      </c>
      <c r="I122" s="122">
        <v>68.8</v>
      </c>
    </row>
    <row r="123" spans="1:9" ht="19.899999999999999" customHeight="1">
      <c r="A123" s="17" t="s">
        <v>223</v>
      </c>
      <c r="B123" s="114">
        <v>5092</v>
      </c>
      <c r="C123" s="122">
        <v>9.8377847599999999</v>
      </c>
      <c r="D123" s="122">
        <v>100</v>
      </c>
      <c r="E123" s="122">
        <v>6.5</v>
      </c>
      <c r="F123" s="122">
        <v>10</v>
      </c>
      <c r="G123" s="122">
        <v>9.6</v>
      </c>
      <c r="H123" s="122">
        <v>11.3</v>
      </c>
      <c r="I123" s="122">
        <v>62.7</v>
      </c>
    </row>
    <row r="124" spans="1:9" ht="19.899999999999999" customHeight="1">
      <c r="A124" s="17" t="s">
        <v>210</v>
      </c>
      <c r="B124" s="114">
        <v>10402</v>
      </c>
      <c r="C124" s="122">
        <v>10.25081715</v>
      </c>
      <c r="D124" s="122">
        <v>100</v>
      </c>
      <c r="E124" s="122">
        <v>5</v>
      </c>
      <c r="F124" s="122">
        <v>6.7</v>
      </c>
      <c r="G124" s="122">
        <v>9.4</v>
      </c>
      <c r="H124" s="122">
        <v>12.7</v>
      </c>
      <c r="I124" s="122">
        <v>66.2</v>
      </c>
    </row>
    <row r="125" spans="1:9" ht="19.899999999999999" customHeight="1">
      <c r="A125" s="17" t="s">
        <v>211</v>
      </c>
      <c r="B125" s="114">
        <v>6698</v>
      </c>
      <c r="C125" s="122">
        <v>10.205434459999999</v>
      </c>
      <c r="D125" s="122">
        <v>100</v>
      </c>
      <c r="E125" s="122">
        <v>5.0999999999999996</v>
      </c>
      <c r="F125" s="122">
        <v>7.4</v>
      </c>
      <c r="G125" s="122">
        <v>9.4</v>
      </c>
      <c r="H125" s="122">
        <v>10.9</v>
      </c>
      <c r="I125" s="122">
        <v>67.3</v>
      </c>
    </row>
    <row r="126" spans="1:9" ht="19.899999999999999" customHeight="1">
      <c r="A126" s="17" t="s">
        <v>212</v>
      </c>
      <c r="B126" s="114">
        <v>7545</v>
      </c>
      <c r="C126" s="122">
        <v>10.15703684</v>
      </c>
      <c r="D126" s="122">
        <v>100</v>
      </c>
      <c r="E126" s="122">
        <v>5.4</v>
      </c>
      <c r="F126" s="122">
        <v>7</v>
      </c>
      <c r="G126" s="122">
        <v>9.1999999999999993</v>
      </c>
      <c r="H126" s="122">
        <v>13.6</v>
      </c>
      <c r="I126" s="122">
        <v>64.8</v>
      </c>
    </row>
    <row r="127" spans="1:9" ht="19.899999999999999" customHeight="1">
      <c r="A127" s="17" t="s">
        <v>512</v>
      </c>
      <c r="B127" s="114">
        <v>4473</v>
      </c>
      <c r="C127" s="122">
        <v>9.9025262690000009</v>
      </c>
      <c r="D127" s="122">
        <v>100</v>
      </c>
      <c r="E127" s="122">
        <v>5.0999999999999996</v>
      </c>
      <c r="F127" s="122">
        <v>8.6999999999999993</v>
      </c>
      <c r="G127" s="122">
        <v>11.6</v>
      </c>
      <c r="H127" s="122">
        <v>14.8</v>
      </c>
      <c r="I127" s="122">
        <v>59.8</v>
      </c>
    </row>
    <row r="128" spans="1:9" ht="19.899999999999999" customHeight="1">
      <c r="A128" s="17" t="s">
        <v>230</v>
      </c>
      <c r="B128" s="114">
        <v>5090</v>
      </c>
      <c r="C128" s="122">
        <v>10.116502949999999</v>
      </c>
      <c r="D128" s="122">
        <v>100</v>
      </c>
      <c r="E128" s="122">
        <v>5.5</v>
      </c>
      <c r="F128" s="122">
        <v>7.8</v>
      </c>
      <c r="G128" s="122">
        <v>8.9</v>
      </c>
      <c r="H128" s="122">
        <v>12.8</v>
      </c>
      <c r="I128" s="122">
        <v>65</v>
      </c>
    </row>
    <row r="129" spans="1:9" ht="19.899999999999999" customHeight="1">
      <c r="A129" s="17" t="s">
        <v>214</v>
      </c>
      <c r="B129" s="114">
        <v>7295</v>
      </c>
      <c r="C129" s="122">
        <v>10.36376096</v>
      </c>
      <c r="D129" s="122">
        <v>100</v>
      </c>
      <c r="E129" s="122">
        <v>4.4000000000000004</v>
      </c>
      <c r="F129" s="122">
        <v>6.9</v>
      </c>
      <c r="G129" s="122">
        <v>8.5</v>
      </c>
      <c r="H129" s="122">
        <v>10.5</v>
      </c>
      <c r="I129" s="122">
        <v>69.7</v>
      </c>
    </row>
    <row r="130" spans="1:9" ht="19.899999999999999" customHeight="1">
      <c r="A130" s="17" t="s">
        <v>240</v>
      </c>
      <c r="B130" s="114">
        <v>4029</v>
      </c>
      <c r="C130" s="122">
        <v>10.277984610000001</v>
      </c>
      <c r="D130" s="122">
        <v>100</v>
      </c>
      <c r="E130" s="122">
        <v>4.9000000000000004</v>
      </c>
      <c r="F130" s="122">
        <v>7.4</v>
      </c>
      <c r="G130" s="122">
        <v>8.6</v>
      </c>
      <c r="H130" s="122">
        <v>10.7</v>
      </c>
      <c r="I130" s="122">
        <v>68.5</v>
      </c>
    </row>
    <row r="131" spans="1:9" ht="19.899999999999999" customHeight="1">
      <c r="A131" s="17" t="s">
        <v>216</v>
      </c>
      <c r="B131" s="114">
        <v>7623</v>
      </c>
      <c r="C131" s="122">
        <v>10.20070838</v>
      </c>
      <c r="D131" s="122">
        <v>100</v>
      </c>
      <c r="E131" s="122">
        <v>5.4</v>
      </c>
      <c r="F131" s="122">
        <v>7.7</v>
      </c>
      <c r="G131" s="122">
        <v>8.3000000000000007</v>
      </c>
      <c r="H131" s="122">
        <v>10.6</v>
      </c>
      <c r="I131" s="122">
        <v>67.900000000000006</v>
      </c>
    </row>
    <row r="132" spans="1:9" ht="19.899999999999999" customHeight="1">
      <c r="A132" s="17" t="s">
        <v>217</v>
      </c>
      <c r="B132" s="114">
        <v>5946</v>
      </c>
      <c r="C132" s="122">
        <v>10.354019510000001</v>
      </c>
      <c r="D132" s="122">
        <v>100</v>
      </c>
      <c r="E132" s="122">
        <v>4.3</v>
      </c>
      <c r="F132" s="122">
        <v>6.9</v>
      </c>
      <c r="G132" s="122">
        <v>8.1999999999999993</v>
      </c>
      <c r="H132" s="122">
        <v>12.7</v>
      </c>
      <c r="I132" s="122">
        <v>67.8</v>
      </c>
    </row>
    <row r="133" spans="1:9" ht="19.899999999999999" customHeight="1">
      <c r="A133" s="17" t="s">
        <v>218</v>
      </c>
      <c r="B133" s="114">
        <v>3954</v>
      </c>
      <c r="C133" s="122">
        <v>9.6977744060000006</v>
      </c>
      <c r="D133" s="122">
        <v>100</v>
      </c>
      <c r="E133" s="122">
        <v>7.9</v>
      </c>
      <c r="F133" s="122">
        <v>8.1</v>
      </c>
      <c r="G133" s="122">
        <v>9.8000000000000007</v>
      </c>
      <c r="H133" s="122">
        <v>17.899999999999999</v>
      </c>
      <c r="I133" s="122">
        <v>56.3</v>
      </c>
    </row>
    <row r="134" spans="1:9" ht="19.899999999999999" customHeight="1">
      <c r="A134" s="17" t="s">
        <v>220</v>
      </c>
      <c r="B134" s="114">
        <v>6424</v>
      </c>
      <c r="C134" s="122">
        <v>10.076899129999999</v>
      </c>
      <c r="D134" s="122">
        <v>100</v>
      </c>
      <c r="E134" s="122">
        <v>6.3</v>
      </c>
      <c r="F134" s="122">
        <v>8.1</v>
      </c>
      <c r="G134" s="122">
        <v>8.5</v>
      </c>
      <c r="H134" s="122">
        <v>10.6</v>
      </c>
      <c r="I134" s="122">
        <v>66.599999999999994</v>
      </c>
    </row>
    <row r="135" spans="1:9" ht="19.899999999999999" customHeight="1">
      <c r="A135" s="213" t="s">
        <v>129</v>
      </c>
      <c r="B135" s="114">
        <v>95942</v>
      </c>
      <c r="C135" s="122">
        <v>10.154464259999999</v>
      </c>
      <c r="D135" s="122">
        <v>100</v>
      </c>
      <c r="E135" s="122">
        <v>5.5</v>
      </c>
      <c r="F135" s="122">
        <v>7.6</v>
      </c>
      <c r="G135" s="122">
        <v>8.9</v>
      </c>
      <c r="H135" s="122">
        <v>11.6</v>
      </c>
      <c r="I135" s="122">
        <v>66.400000000000006</v>
      </c>
    </row>
    <row r="136" spans="1:9" ht="19.899999999999999" customHeight="1">
      <c r="A136" s="17" t="s">
        <v>221</v>
      </c>
      <c r="B136" s="114">
        <v>4247</v>
      </c>
      <c r="C136" s="122">
        <v>10.315987760000001</v>
      </c>
      <c r="D136" s="122">
        <v>100</v>
      </c>
      <c r="E136" s="122">
        <v>5.0999999999999996</v>
      </c>
      <c r="F136" s="122">
        <v>6.9</v>
      </c>
      <c r="G136" s="122">
        <v>8.3000000000000007</v>
      </c>
      <c r="H136" s="122">
        <v>10.8</v>
      </c>
      <c r="I136" s="122">
        <v>69</v>
      </c>
    </row>
    <row r="137" spans="1:9" ht="19.899999999999999" customHeight="1">
      <c r="A137" s="17" t="s">
        <v>222</v>
      </c>
      <c r="B137" s="114">
        <v>4007</v>
      </c>
      <c r="C137" s="122">
        <v>10.34314949</v>
      </c>
      <c r="D137" s="122">
        <v>100</v>
      </c>
      <c r="E137" s="122">
        <v>4.7</v>
      </c>
      <c r="F137" s="122">
        <v>7.2</v>
      </c>
      <c r="G137" s="122">
        <v>8.1999999999999993</v>
      </c>
      <c r="H137" s="122">
        <v>9.6999999999999993</v>
      </c>
      <c r="I137" s="122">
        <v>70.2</v>
      </c>
    </row>
    <row r="138" spans="1:9" ht="19.899999999999999" customHeight="1">
      <c r="A138" s="17" t="s">
        <v>224</v>
      </c>
      <c r="B138" s="114">
        <v>2932</v>
      </c>
      <c r="C138" s="122">
        <v>9.6316507500000004</v>
      </c>
      <c r="D138" s="122">
        <v>100</v>
      </c>
      <c r="E138" s="122">
        <v>8</v>
      </c>
      <c r="F138" s="122">
        <v>9.5</v>
      </c>
      <c r="G138" s="122">
        <v>10.9</v>
      </c>
      <c r="H138" s="122">
        <v>12</v>
      </c>
      <c r="I138" s="122">
        <v>59.5</v>
      </c>
    </row>
    <row r="139" spans="1:9" ht="19.899999999999999" customHeight="1">
      <c r="A139" s="17" t="s">
        <v>570</v>
      </c>
      <c r="B139" s="114">
        <v>2574</v>
      </c>
      <c r="C139" s="122">
        <v>10.28116505</v>
      </c>
      <c r="D139" s="122">
        <v>100</v>
      </c>
      <c r="E139" s="122">
        <v>5.0999999999999996</v>
      </c>
      <c r="F139" s="122">
        <v>7</v>
      </c>
      <c r="G139" s="122">
        <v>8.6</v>
      </c>
      <c r="H139" s="122">
        <v>11.5</v>
      </c>
      <c r="I139" s="122">
        <v>67.8</v>
      </c>
    </row>
    <row r="140" spans="1:9" ht="19.899999999999999" customHeight="1">
      <c r="A140" s="17" t="s">
        <v>225</v>
      </c>
      <c r="B140" s="114">
        <v>3562</v>
      </c>
      <c r="C140" s="122">
        <v>10.31218417</v>
      </c>
      <c r="D140" s="122">
        <v>100</v>
      </c>
      <c r="E140" s="122">
        <v>4.8</v>
      </c>
      <c r="F140" s="122">
        <v>6.9</v>
      </c>
      <c r="G140" s="122">
        <v>8.6999999999999993</v>
      </c>
      <c r="H140" s="122">
        <v>10.7</v>
      </c>
      <c r="I140" s="122">
        <v>68.900000000000006</v>
      </c>
    </row>
    <row r="141" spans="1:9" ht="19.899999999999999" customHeight="1">
      <c r="A141" s="17" t="s">
        <v>226</v>
      </c>
      <c r="B141" s="114">
        <v>3968</v>
      </c>
      <c r="C141" s="122">
        <v>10.494959679999999</v>
      </c>
      <c r="D141" s="122">
        <v>100</v>
      </c>
      <c r="E141" s="122">
        <v>4.0999999999999996</v>
      </c>
      <c r="F141" s="122">
        <v>6.2</v>
      </c>
      <c r="G141" s="122">
        <v>7.8</v>
      </c>
      <c r="H141" s="122">
        <v>11.3</v>
      </c>
      <c r="I141" s="122">
        <v>70.599999999999994</v>
      </c>
    </row>
    <row r="142" spans="1:9" ht="19.899999999999999" customHeight="1">
      <c r="A142" s="17" t="s">
        <v>227</v>
      </c>
      <c r="B142" s="114">
        <v>3056</v>
      </c>
      <c r="C142" s="122">
        <v>9.9993455499999992</v>
      </c>
      <c r="D142" s="122">
        <v>100</v>
      </c>
      <c r="E142" s="122">
        <v>6.3</v>
      </c>
      <c r="F142" s="122">
        <v>8.5</v>
      </c>
      <c r="G142" s="122">
        <v>9.1</v>
      </c>
      <c r="H142" s="122">
        <v>11.3</v>
      </c>
      <c r="I142" s="122">
        <v>64.8</v>
      </c>
    </row>
    <row r="143" spans="1:9" ht="19.899999999999999" customHeight="1">
      <c r="A143" s="17" t="s">
        <v>228</v>
      </c>
      <c r="B143" s="114">
        <v>2303</v>
      </c>
      <c r="C143" s="122">
        <v>9.9774207560000008</v>
      </c>
      <c r="D143" s="122">
        <v>100</v>
      </c>
      <c r="E143" s="122">
        <v>5.6</v>
      </c>
      <c r="F143" s="122">
        <v>8.5</v>
      </c>
      <c r="G143" s="122">
        <v>10</v>
      </c>
      <c r="H143" s="122">
        <v>13.5</v>
      </c>
      <c r="I143" s="122">
        <v>62.4</v>
      </c>
    </row>
    <row r="144" spans="1:9" ht="19.899999999999999" customHeight="1">
      <c r="A144" s="17" t="s">
        <v>229</v>
      </c>
      <c r="B144" s="114">
        <v>5046</v>
      </c>
      <c r="C144" s="122">
        <v>10.20225832</v>
      </c>
      <c r="D144" s="122">
        <v>100</v>
      </c>
      <c r="E144" s="122">
        <v>4.7</v>
      </c>
      <c r="F144" s="122">
        <v>7.7</v>
      </c>
      <c r="G144" s="122">
        <v>9.4</v>
      </c>
      <c r="H144" s="122">
        <v>12.7</v>
      </c>
      <c r="I144" s="122">
        <v>65.599999999999994</v>
      </c>
    </row>
    <row r="145" spans="1:9" ht="19.899999999999999" customHeight="1">
      <c r="A145" s="17" t="s">
        <v>231</v>
      </c>
      <c r="B145" s="114">
        <v>5843</v>
      </c>
      <c r="C145" s="122">
        <v>10.08658453</v>
      </c>
      <c r="D145" s="122">
        <v>100</v>
      </c>
      <c r="E145" s="122">
        <v>5.5</v>
      </c>
      <c r="F145" s="122">
        <v>8.1</v>
      </c>
      <c r="G145" s="122">
        <v>9.4</v>
      </c>
      <c r="H145" s="122">
        <v>11.4</v>
      </c>
      <c r="I145" s="122">
        <v>65.400000000000006</v>
      </c>
    </row>
    <row r="146" spans="1:9" ht="19.899999999999999" customHeight="1">
      <c r="A146" s="17" t="s">
        <v>232</v>
      </c>
      <c r="B146" s="114">
        <v>2953</v>
      </c>
      <c r="C146" s="122">
        <v>9.4977988490000005</v>
      </c>
      <c r="D146" s="122">
        <v>100</v>
      </c>
      <c r="E146" s="122">
        <v>7.6</v>
      </c>
      <c r="F146" s="122">
        <v>10.7</v>
      </c>
      <c r="G146" s="122">
        <v>10.4</v>
      </c>
      <c r="H146" s="122">
        <v>17.3</v>
      </c>
      <c r="I146" s="122">
        <v>54</v>
      </c>
    </row>
    <row r="147" spans="1:9" ht="19.899999999999999" customHeight="1">
      <c r="A147" s="17" t="s">
        <v>233</v>
      </c>
      <c r="B147" s="114">
        <v>2833</v>
      </c>
      <c r="C147" s="122">
        <v>10.03353336</v>
      </c>
      <c r="D147" s="122">
        <v>100</v>
      </c>
      <c r="E147" s="122">
        <v>7.2</v>
      </c>
      <c r="F147" s="122">
        <v>6.9</v>
      </c>
      <c r="G147" s="122">
        <v>9.9</v>
      </c>
      <c r="H147" s="122">
        <v>8.9</v>
      </c>
      <c r="I147" s="122">
        <v>67.099999999999994</v>
      </c>
    </row>
    <row r="148" spans="1:9" ht="19.899999999999999" customHeight="1">
      <c r="A148" s="17" t="s">
        <v>234</v>
      </c>
      <c r="B148" s="114">
        <v>2456</v>
      </c>
      <c r="C148" s="122">
        <v>9.7829804560000007</v>
      </c>
      <c r="D148" s="122">
        <v>100</v>
      </c>
      <c r="E148" s="122">
        <v>7.9</v>
      </c>
      <c r="F148" s="122">
        <v>7.8</v>
      </c>
      <c r="G148" s="122">
        <v>10.1</v>
      </c>
      <c r="H148" s="122">
        <v>13.5</v>
      </c>
      <c r="I148" s="122">
        <v>60.7</v>
      </c>
    </row>
    <row r="149" spans="1:9" ht="19.899999999999999" customHeight="1">
      <c r="A149" s="17" t="s">
        <v>235</v>
      </c>
      <c r="B149" s="114">
        <v>3353</v>
      </c>
      <c r="C149" s="122">
        <v>10.1639833</v>
      </c>
      <c r="D149" s="122">
        <v>100</v>
      </c>
      <c r="E149" s="122">
        <v>5.5</v>
      </c>
      <c r="F149" s="122">
        <v>7.5</v>
      </c>
      <c r="G149" s="122">
        <v>8.9</v>
      </c>
      <c r="H149" s="122">
        <v>10.6</v>
      </c>
      <c r="I149" s="122">
        <v>67.599999999999994</v>
      </c>
    </row>
    <row r="150" spans="1:9" ht="19.899999999999999" customHeight="1">
      <c r="A150" s="17" t="s">
        <v>236</v>
      </c>
      <c r="B150" s="114">
        <v>4869</v>
      </c>
      <c r="C150" s="122">
        <v>10.407802869999999</v>
      </c>
      <c r="D150" s="122">
        <v>100</v>
      </c>
      <c r="E150" s="122">
        <v>4.5999999999999996</v>
      </c>
      <c r="F150" s="122">
        <v>6.8</v>
      </c>
      <c r="G150" s="122">
        <v>7.4</v>
      </c>
      <c r="H150" s="122">
        <v>10.4</v>
      </c>
      <c r="I150" s="122">
        <v>70.8</v>
      </c>
    </row>
    <row r="151" spans="1:9" ht="19.899999999999999" customHeight="1">
      <c r="A151" s="17" t="s">
        <v>237</v>
      </c>
      <c r="B151" s="114">
        <v>2711</v>
      </c>
      <c r="C151" s="122">
        <v>9.7974917000000001</v>
      </c>
      <c r="D151" s="122">
        <v>100</v>
      </c>
      <c r="E151" s="122">
        <v>6.7</v>
      </c>
      <c r="F151" s="122">
        <v>8.5</v>
      </c>
      <c r="G151" s="122">
        <v>11.3</v>
      </c>
      <c r="H151" s="122">
        <v>13.5</v>
      </c>
      <c r="I151" s="122">
        <v>60</v>
      </c>
    </row>
    <row r="152" spans="1:9" ht="19.899999999999999" customHeight="1">
      <c r="A152" s="17" t="s">
        <v>238</v>
      </c>
      <c r="B152" s="114">
        <v>4027</v>
      </c>
      <c r="C152" s="122">
        <v>10.378848059999999</v>
      </c>
      <c r="D152" s="122">
        <v>100</v>
      </c>
      <c r="E152" s="122">
        <v>4.9000000000000004</v>
      </c>
      <c r="F152" s="122">
        <v>6.8</v>
      </c>
      <c r="G152" s="122">
        <v>7.5</v>
      </c>
      <c r="H152" s="122">
        <v>9.5</v>
      </c>
      <c r="I152" s="122">
        <v>71.3</v>
      </c>
    </row>
    <row r="153" spans="1:9" ht="19.899999999999999" customHeight="1">
      <c r="A153" s="17" t="s">
        <v>239</v>
      </c>
      <c r="B153" s="114">
        <v>3659</v>
      </c>
      <c r="C153" s="122">
        <v>10.42962558</v>
      </c>
      <c r="D153" s="122">
        <v>100</v>
      </c>
      <c r="E153" s="122">
        <v>4.4000000000000004</v>
      </c>
      <c r="F153" s="122">
        <v>6.8</v>
      </c>
      <c r="G153" s="122">
        <v>7.5</v>
      </c>
      <c r="H153" s="122">
        <v>10.1</v>
      </c>
      <c r="I153" s="122">
        <v>71.099999999999994</v>
      </c>
    </row>
    <row r="154" spans="1:9" ht="19.899999999999999" customHeight="1">
      <c r="A154" s="17" t="s">
        <v>611</v>
      </c>
      <c r="B154" s="114">
        <v>3504</v>
      </c>
      <c r="C154" s="122">
        <v>10.34094151</v>
      </c>
      <c r="D154" s="122">
        <v>100</v>
      </c>
      <c r="E154" s="122">
        <v>4.7</v>
      </c>
      <c r="F154" s="122">
        <v>6.7</v>
      </c>
      <c r="G154" s="122">
        <v>8.1999999999999993</v>
      </c>
      <c r="H154" s="122">
        <v>12</v>
      </c>
      <c r="I154" s="122">
        <v>68.5</v>
      </c>
    </row>
    <row r="155" spans="1:9" ht="19.899999999999999" customHeight="1">
      <c r="A155" s="17" t="s">
        <v>278</v>
      </c>
      <c r="B155" s="114">
        <v>2101</v>
      </c>
      <c r="C155" s="122">
        <v>10.771061400000001</v>
      </c>
      <c r="D155" s="122">
        <v>100</v>
      </c>
      <c r="E155" s="122">
        <v>2.6</v>
      </c>
      <c r="F155" s="122">
        <v>5</v>
      </c>
      <c r="G155" s="122">
        <v>7.9</v>
      </c>
      <c r="H155" s="122">
        <v>9.4</v>
      </c>
      <c r="I155" s="122">
        <v>75.099999999999994</v>
      </c>
    </row>
    <row r="156" spans="1:9" ht="19.899999999999999" customHeight="1">
      <c r="A156" s="17" t="s">
        <v>281</v>
      </c>
      <c r="B156" s="114">
        <v>2474</v>
      </c>
      <c r="C156" s="122">
        <v>10.02303961</v>
      </c>
      <c r="D156" s="122">
        <v>100</v>
      </c>
      <c r="E156" s="122">
        <v>6.1</v>
      </c>
      <c r="F156" s="122">
        <v>9.1</v>
      </c>
      <c r="G156" s="122">
        <v>8.1999999999999993</v>
      </c>
      <c r="H156" s="122">
        <v>9.9</v>
      </c>
      <c r="I156" s="122">
        <v>66.7</v>
      </c>
    </row>
    <row r="157" spans="1:9" ht="19.899999999999999" customHeight="1">
      <c r="A157" s="17" t="s">
        <v>241</v>
      </c>
      <c r="B157" s="114">
        <v>3961</v>
      </c>
      <c r="C157" s="122">
        <v>10.01842969</v>
      </c>
      <c r="D157" s="122">
        <v>100</v>
      </c>
      <c r="E157" s="122">
        <v>5.8</v>
      </c>
      <c r="F157" s="122">
        <v>8.1999999999999993</v>
      </c>
      <c r="G157" s="122">
        <v>9.8000000000000007</v>
      </c>
      <c r="H157" s="122">
        <v>13</v>
      </c>
      <c r="I157" s="122">
        <v>63.3</v>
      </c>
    </row>
    <row r="158" spans="1:9" ht="19.899999999999999" customHeight="1">
      <c r="A158" s="17" t="s">
        <v>242</v>
      </c>
      <c r="B158" s="114">
        <v>3531</v>
      </c>
      <c r="C158" s="122">
        <v>9.7960917589999994</v>
      </c>
      <c r="D158" s="122">
        <v>100</v>
      </c>
      <c r="E158" s="122">
        <v>7.1</v>
      </c>
      <c r="F158" s="122">
        <v>9.3000000000000007</v>
      </c>
      <c r="G158" s="122">
        <v>9.3000000000000007</v>
      </c>
      <c r="H158" s="122">
        <v>14</v>
      </c>
      <c r="I158" s="122">
        <v>60.3</v>
      </c>
    </row>
    <row r="159" spans="1:9" ht="19.899999999999999" customHeight="1">
      <c r="A159" s="17" t="s">
        <v>283</v>
      </c>
      <c r="B159" s="114">
        <v>1695</v>
      </c>
      <c r="C159" s="122">
        <v>9.5510324480000008</v>
      </c>
      <c r="D159" s="122">
        <v>100</v>
      </c>
      <c r="E159" s="122">
        <v>7.9</v>
      </c>
      <c r="F159" s="122">
        <v>9.3000000000000007</v>
      </c>
      <c r="G159" s="122">
        <v>10.5</v>
      </c>
      <c r="H159" s="122">
        <v>17.8</v>
      </c>
      <c r="I159" s="122">
        <v>54.5</v>
      </c>
    </row>
    <row r="160" spans="1:9" ht="19.899999999999999" customHeight="1">
      <c r="A160" s="17" t="s">
        <v>243</v>
      </c>
      <c r="B160" s="114">
        <v>4159</v>
      </c>
      <c r="C160" s="122">
        <v>10.134647749999999</v>
      </c>
      <c r="D160" s="122">
        <v>100</v>
      </c>
      <c r="E160" s="122">
        <v>5.6</v>
      </c>
      <c r="F160" s="122">
        <v>7.5</v>
      </c>
      <c r="G160" s="122">
        <v>8.6999999999999993</v>
      </c>
      <c r="H160" s="122">
        <v>13.2</v>
      </c>
      <c r="I160" s="122">
        <v>65.099999999999994</v>
      </c>
    </row>
    <row r="161" spans="1:9" ht="19.899999999999999" customHeight="1">
      <c r="A161" s="17" t="s">
        <v>244</v>
      </c>
      <c r="B161" s="114">
        <v>3942</v>
      </c>
      <c r="C161" s="122">
        <v>10.3821963</v>
      </c>
      <c r="D161" s="122">
        <v>100</v>
      </c>
      <c r="E161" s="122">
        <v>4.4000000000000004</v>
      </c>
      <c r="F161" s="122">
        <v>6.4</v>
      </c>
      <c r="G161" s="122">
        <v>8.9</v>
      </c>
      <c r="H161" s="122">
        <v>10.9</v>
      </c>
      <c r="I161" s="122">
        <v>69.5</v>
      </c>
    </row>
    <row r="162" spans="1:9" ht="19.899999999999999" customHeight="1">
      <c r="A162" s="17" t="s">
        <v>245</v>
      </c>
      <c r="B162" s="114">
        <v>3424</v>
      </c>
      <c r="C162" s="122">
        <v>10.21991822</v>
      </c>
      <c r="D162" s="122">
        <v>100</v>
      </c>
      <c r="E162" s="122">
        <v>5.8</v>
      </c>
      <c r="F162" s="122">
        <v>6.5</v>
      </c>
      <c r="G162" s="122">
        <v>9.4</v>
      </c>
      <c r="H162" s="122">
        <v>9.8000000000000007</v>
      </c>
      <c r="I162" s="122">
        <v>68.5</v>
      </c>
    </row>
    <row r="163" spans="1:9" ht="19.899999999999999" customHeight="1">
      <c r="A163" s="10" t="s">
        <v>616</v>
      </c>
      <c r="B163" s="114">
        <v>2752</v>
      </c>
      <c r="C163" s="122">
        <v>10.16824128</v>
      </c>
      <c r="D163" s="122">
        <v>100</v>
      </c>
      <c r="E163" s="122">
        <v>5.2</v>
      </c>
      <c r="F163" s="122">
        <v>8.1</v>
      </c>
      <c r="G163" s="122">
        <v>8.8000000000000007</v>
      </c>
      <c r="H163" s="122">
        <v>11</v>
      </c>
      <c r="I163" s="122">
        <v>66.900000000000006</v>
      </c>
    </row>
    <row r="164" spans="1:9" ht="19.899999999999999" customHeight="1">
      <c r="A164" s="213" t="s">
        <v>130</v>
      </c>
      <c r="B164" s="114">
        <v>72203</v>
      </c>
      <c r="C164" s="122">
        <v>9.9038096689999993</v>
      </c>
      <c r="D164" s="122">
        <v>100</v>
      </c>
      <c r="E164" s="122">
        <v>6.4</v>
      </c>
      <c r="F164" s="122">
        <v>8.9</v>
      </c>
      <c r="G164" s="122">
        <v>9.9</v>
      </c>
      <c r="H164" s="122">
        <v>11.9</v>
      </c>
      <c r="I164" s="122">
        <v>63</v>
      </c>
    </row>
    <row r="165" spans="1:9" ht="19.899999999999999" customHeight="1">
      <c r="A165" s="17" t="s">
        <v>246</v>
      </c>
      <c r="B165" s="114">
        <v>1184</v>
      </c>
      <c r="C165" s="122">
        <v>10.24324324</v>
      </c>
      <c r="D165" s="122">
        <v>100</v>
      </c>
      <c r="E165" s="122">
        <v>5.2</v>
      </c>
      <c r="F165" s="122">
        <v>7.4</v>
      </c>
      <c r="G165" s="122">
        <v>8.6999999999999993</v>
      </c>
      <c r="H165" s="122">
        <v>8.9</v>
      </c>
      <c r="I165" s="122">
        <v>69.8</v>
      </c>
    </row>
    <row r="166" spans="1:9" ht="19.899999999999999" customHeight="1">
      <c r="A166" s="17" t="s">
        <v>247</v>
      </c>
      <c r="B166" s="114">
        <v>1641</v>
      </c>
      <c r="C166" s="122">
        <v>9.6611822059999994</v>
      </c>
      <c r="D166" s="122">
        <v>100</v>
      </c>
      <c r="E166" s="122">
        <v>7.6</v>
      </c>
      <c r="F166" s="122">
        <v>10.3</v>
      </c>
      <c r="G166" s="122">
        <v>10.4</v>
      </c>
      <c r="H166" s="122">
        <v>11.2</v>
      </c>
      <c r="I166" s="122">
        <v>60.6</v>
      </c>
    </row>
    <row r="167" spans="1:9" ht="19.899999999999999" customHeight="1">
      <c r="A167" s="17" t="s">
        <v>248</v>
      </c>
      <c r="B167" s="114">
        <v>1802</v>
      </c>
      <c r="C167" s="122">
        <v>10.20643729</v>
      </c>
      <c r="D167" s="122">
        <v>100</v>
      </c>
      <c r="E167" s="122">
        <v>4.9000000000000004</v>
      </c>
      <c r="F167" s="122">
        <v>7.7</v>
      </c>
      <c r="G167" s="122">
        <v>8.8000000000000007</v>
      </c>
      <c r="H167" s="122">
        <v>12</v>
      </c>
      <c r="I167" s="122">
        <v>66.599999999999994</v>
      </c>
    </row>
    <row r="168" spans="1:9" ht="19.899999999999999" customHeight="1">
      <c r="A168" s="17" t="s">
        <v>249</v>
      </c>
      <c r="B168" s="114">
        <v>1096</v>
      </c>
      <c r="C168" s="122">
        <v>9.7271897809999999</v>
      </c>
      <c r="D168" s="122">
        <v>100</v>
      </c>
      <c r="E168" s="122">
        <v>7.2</v>
      </c>
      <c r="F168" s="122">
        <v>9.6</v>
      </c>
      <c r="G168" s="122">
        <v>10.8</v>
      </c>
      <c r="H168" s="122">
        <v>11.2</v>
      </c>
      <c r="I168" s="122">
        <v>61.2</v>
      </c>
    </row>
    <row r="169" spans="1:9" ht="19.899999999999999" customHeight="1">
      <c r="A169" s="17" t="s">
        <v>250</v>
      </c>
      <c r="B169" s="114">
        <v>1985</v>
      </c>
      <c r="C169" s="122">
        <v>10.044836269999999</v>
      </c>
      <c r="D169" s="122">
        <v>100</v>
      </c>
      <c r="E169" s="122">
        <v>6.3</v>
      </c>
      <c r="F169" s="122">
        <v>7.9</v>
      </c>
      <c r="G169" s="122">
        <v>9.5</v>
      </c>
      <c r="H169" s="122">
        <v>10.199999999999999</v>
      </c>
      <c r="I169" s="122">
        <v>66.099999999999994</v>
      </c>
    </row>
    <row r="170" spans="1:9" ht="19.899999999999999" customHeight="1">
      <c r="A170" s="17" t="s">
        <v>251</v>
      </c>
      <c r="B170" s="114">
        <v>996</v>
      </c>
      <c r="C170" s="122">
        <v>10.25803213</v>
      </c>
      <c r="D170" s="122">
        <v>100</v>
      </c>
      <c r="E170" s="122">
        <v>4.3</v>
      </c>
      <c r="F170" s="122">
        <v>8.4</v>
      </c>
      <c r="G170" s="122">
        <v>8.9</v>
      </c>
      <c r="H170" s="122">
        <v>10.6</v>
      </c>
      <c r="I170" s="122">
        <v>67.7</v>
      </c>
    </row>
    <row r="171" spans="1:9" ht="19.899999999999999" customHeight="1">
      <c r="A171" s="17" t="s">
        <v>252</v>
      </c>
      <c r="B171" s="114">
        <v>952</v>
      </c>
      <c r="C171" s="122">
        <v>10.277019940000001</v>
      </c>
      <c r="D171" s="122">
        <v>100</v>
      </c>
      <c r="E171" s="122">
        <v>5.6</v>
      </c>
      <c r="F171" s="122">
        <v>7.6</v>
      </c>
      <c r="G171" s="122">
        <v>7.1</v>
      </c>
      <c r="H171" s="122">
        <v>9.5</v>
      </c>
      <c r="I171" s="122">
        <v>70.3</v>
      </c>
    </row>
    <row r="172" spans="1:9" ht="19.899999999999999" customHeight="1">
      <c r="A172" s="17" t="s">
        <v>253</v>
      </c>
      <c r="B172" s="114">
        <v>871</v>
      </c>
      <c r="C172" s="122">
        <v>10.05281286</v>
      </c>
      <c r="D172" s="122">
        <v>100</v>
      </c>
      <c r="E172" s="122">
        <v>4.8</v>
      </c>
      <c r="F172" s="122">
        <v>7.7</v>
      </c>
      <c r="G172" s="122">
        <v>11.1</v>
      </c>
      <c r="H172" s="122">
        <v>15</v>
      </c>
      <c r="I172" s="122">
        <v>61.3</v>
      </c>
    </row>
    <row r="173" spans="1:9" ht="19.899999999999999" customHeight="1">
      <c r="A173" s="17" t="s">
        <v>571</v>
      </c>
      <c r="B173" s="114">
        <v>858</v>
      </c>
      <c r="C173" s="122">
        <v>10.030303030000001</v>
      </c>
      <c r="D173" s="122">
        <v>100</v>
      </c>
      <c r="E173" s="122">
        <v>6.1</v>
      </c>
      <c r="F173" s="122">
        <v>7.8</v>
      </c>
      <c r="G173" s="122">
        <v>9.1999999999999993</v>
      </c>
      <c r="H173" s="122">
        <v>14.6</v>
      </c>
      <c r="I173" s="122">
        <v>62.4</v>
      </c>
    </row>
    <row r="174" spans="1:9" ht="19.899999999999999" customHeight="1">
      <c r="A174" s="17" t="s">
        <v>254</v>
      </c>
      <c r="B174" s="114">
        <v>1195</v>
      </c>
      <c r="C174" s="122">
        <v>10.27531381</v>
      </c>
      <c r="D174" s="122">
        <v>100</v>
      </c>
      <c r="E174" s="122">
        <v>5.2</v>
      </c>
      <c r="F174" s="122">
        <v>7.2</v>
      </c>
      <c r="G174" s="122">
        <v>8.1999999999999993</v>
      </c>
      <c r="H174" s="122">
        <v>10.5</v>
      </c>
      <c r="I174" s="122">
        <v>68.900000000000006</v>
      </c>
    </row>
    <row r="175" spans="1:9" ht="19.899999999999999" customHeight="1">
      <c r="A175" s="17" t="s">
        <v>255</v>
      </c>
      <c r="B175" s="114">
        <v>1052</v>
      </c>
      <c r="C175" s="122">
        <v>10.30608365</v>
      </c>
      <c r="D175" s="122">
        <v>100</v>
      </c>
      <c r="E175" s="122">
        <v>4.7</v>
      </c>
      <c r="F175" s="122">
        <v>7.3</v>
      </c>
      <c r="G175" s="122">
        <v>8.6999999999999993</v>
      </c>
      <c r="H175" s="122">
        <v>10.9</v>
      </c>
      <c r="I175" s="122">
        <v>68.400000000000006</v>
      </c>
    </row>
    <row r="176" spans="1:9" ht="19.899999999999999" customHeight="1">
      <c r="A176" s="17" t="s">
        <v>256</v>
      </c>
      <c r="B176" s="114">
        <v>1616</v>
      </c>
      <c r="C176" s="122">
        <v>10.02908416</v>
      </c>
      <c r="D176" s="122">
        <v>100</v>
      </c>
      <c r="E176" s="122">
        <v>5.5</v>
      </c>
      <c r="F176" s="122">
        <v>8.4</v>
      </c>
      <c r="G176" s="122">
        <v>10.3</v>
      </c>
      <c r="H176" s="122">
        <v>11.5</v>
      </c>
      <c r="I176" s="122">
        <v>64.400000000000006</v>
      </c>
    </row>
    <row r="177" spans="1:9" ht="19.899999999999999" customHeight="1">
      <c r="A177" s="17" t="s">
        <v>511</v>
      </c>
      <c r="B177" s="114">
        <v>831</v>
      </c>
      <c r="C177" s="122">
        <v>9.5102286399999993</v>
      </c>
      <c r="D177" s="122">
        <v>100</v>
      </c>
      <c r="E177" s="122">
        <v>7.2</v>
      </c>
      <c r="F177" s="122">
        <v>11.3</v>
      </c>
      <c r="G177" s="122">
        <v>11.1</v>
      </c>
      <c r="H177" s="122">
        <v>14.7</v>
      </c>
      <c r="I177" s="122">
        <v>55.7</v>
      </c>
    </row>
    <row r="178" spans="1:9" ht="19.899999999999999" customHeight="1">
      <c r="A178" s="17" t="s">
        <v>572</v>
      </c>
      <c r="B178" s="114">
        <v>1020</v>
      </c>
      <c r="C178" s="122">
        <v>9.7414299710000005</v>
      </c>
      <c r="D178" s="122">
        <v>100</v>
      </c>
      <c r="E178" s="122">
        <v>8</v>
      </c>
      <c r="F178" s="122">
        <v>9.4</v>
      </c>
      <c r="G178" s="122">
        <v>9.3000000000000007</v>
      </c>
      <c r="H178" s="122">
        <v>9.5</v>
      </c>
      <c r="I178" s="122">
        <v>63.7</v>
      </c>
    </row>
    <row r="179" spans="1:9" ht="19.899999999999999" customHeight="1">
      <c r="A179" s="17" t="s">
        <v>257</v>
      </c>
      <c r="B179" s="114">
        <v>1897</v>
      </c>
      <c r="C179" s="122">
        <v>9.9088033739999997</v>
      </c>
      <c r="D179" s="122">
        <v>100</v>
      </c>
      <c r="E179" s="122">
        <v>6.1</v>
      </c>
      <c r="F179" s="122">
        <v>9.4</v>
      </c>
      <c r="G179" s="122">
        <v>10</v>
      </c>
      <c r="H179" s="122">
        <v>10.5</v>
      </c>
      <c r="I179" s="122">
        <v>64</v>
      </c>
    </row>
    <row r="180" spans="1:9" ht="19.899999999999999" customHeight="1">
      <c r="A180" s="17" t="s">
        <v>573</v>
      </c>
      <c r="B180" s="114">
        <v>689</v>
      </c>
      <c r="C180" s="122">
        <v>9.6676342529999992</v>
      </c>
      <c r="D180" s="122">
        <v>100</v>
      </c>
      <c r="E180" s="122">
        <v>8</v>
      </c>
      <c r="F180" s="122">
        <v>9.6</v>
      </c>
      <c r="G180" s="122">
        <v>9.6999999999999993</v>
      </c>
      <c r="H180" s="122">
        <v>13.6</v>
      </c>
      <c r="I180" s="122">
        <v>59.1</v>
      </c>
    </row>
    <row r="181" spans="1:9" ht="19.899999999999999" customHeight="1">
      <c r="A181" s="17" t="s">
        <v>258</v>
      </c>
      <c r="B181" s="114">
        <v>2031</v>
      </c>
      <c r="C181" s="122">
        <v>9.6779911369999994</v>
      </c>
      <c r="D181" s="122">
        <v>100</v>
      </c>
      <c r="E181" s="122">
        <v>7.4</v>
      </c>
      <c r="F181" s="122">
        <v>8.9</v>
      </c>
      <c r="G181" s="122">
        <v>11.7</v>
      </c>
      <c r="H181" s="122">
        <v>13.3</v>
      </c>
      <c r="I181" s="122">
        <v>58.6</v>
      </c>
    </row>
    <row r="182" spans="1:9" ht="19.899999999999999" customHeight="1">
      <c r="A182" s="17" t="s">
        <v>259</v>
      </c>
      <c r="B182" s="114">
        <v>1653</v>
      </c>
      <c r="C182" s="122">
        <v>9.5795523290000002</v>
      </c>
      <c r="D182" s="122">
        <v>100</v>
      </c>
      <c r="E182" s="122">
        <v>8.1</v>
      </c>
      <c r="F182" s="122">
        <v>10.9</v>
      </c>
      <c r="G182" s="122">
        <v>9.1999999999999993</v>
      </c>
      <c r="H182" s="122">
        <v>12.2</v>
      </c>
      <c r="I182" s="122">
        <v>59.5</v>
      </c>
    </row>
    <row r="183" spans="1:9" ht="19.899999999999999" customHeight="1">
      <c r="A183" s="17" t="s">
        <v>260</v>
      </c>
      <c r="B183" s="114">
        <v>1481</v>
      </c>
      <c r="C183" s="122">
        <v>9.5118163399999993</v>
      </c>
      <c r="D183" s="122">
        <v>100</v>
      </c>
      <c r="E183" s="122">
        <v>7.3</v>
      </c>
      <c r="F183" s="122">
        <v>11.1</v>
      </c>
      <c r="G183" s="122">
        <v>11.8</v>
      </c>
      <c r="H183" s="122">
        <v>13.4</v>
      </c>
      <c r="I183" s="122">
        <v>56.4</v>
      </c>
    </row>
    <row r="184" spans="1:9" ht="19.899999999999999" customHeight="1">
      <c r="A184" s="17" t="s">
        <v>261</v>
      </c>
      <c r="B184" s="114">
        <v>1549</v>
      </c>
      <c r="C184" s="122">
        <v>9.2937378949999996</v>
      </c>
      <c r="D184" s="122">
        <v>100</v>
      </c>
      <c r="E184" s="122">
        <v>10.5</v>
      </c>
      <c r="F184" s="122">
        <v>11.3</v>
      </c>
      <c r="G184" s="122">
        <v>9</v>
      </c>
      <c r="H184" s="122">
        <v>12.6</v>
      </c>
      <c r="I184" s="122">
        <v>56.6</v>
      </c>
    </row>
    <row r="185" spans="1:9" ht="19.899999999999999" customHeight="1">
      <c r="A185" s="17" t="s">
        <v>513</v>
      </c>
      <c r="B185" s="114">
        <v>933</v>
      </c>
      <c r="C185" s="122">
        <v>10.15434084</v>
      </c>
      <c r="D185" s="122">
        <v>100</v>
      </c>
      <c r="E185" s="122">
        <v>5.3</v>
      </c>
      <c r="F185" s="122">
        <v>7.5</v>
      </c>
      <c r="G185" s="122">
        <v>9</v>
      </c>
      <c r="H185" s="122">
        <v>13.6</v>
      </c>
      <c r="I185" s="122">
        <v>64.599999999999994</v>
      </c>
    </row>
    <row r="186" spans="1:9" ht="19.899999999999999" customHeight="1">
      <c r="A186" s="17" t="s">
        <v>514</v>
      </c>
      <c r="B186" s="114">
        <v>969</v>
      </c>
      <c r="C186" s="122">
        <v>9.5397316819999993</v>
      </c>
      <c r="D186" s="122">
        <v>100</v>
      </c>
      <c r="E186" s="122">
        <v>7.2</v>
      </c>
      <c r="F186" s="122">
        <v>10</v>
      </c>
      <c r="G186" s="122">
        <v>11.6</v>
      </c>
      <c r="H186" s="122">
        <v>16.899999999999999</v>
      </c>
      <c r="I186" s="122">
        <v>54.3</v>
      </c>
    </row>
    <row r="187" spans="1:9" ht="19.899999999999999" customHeight="1">
      <c r="A187" s="17" t="s">
        <v>262</v>
      </c>
      <c r="B187" s="114">
        <v>1854</v>
      </c>
      <c r="C187" s="122">
        <v>9.8791801509999999</v>
      </c>
      <c r="D187" s="122">
        <v>100</v>
      </c>
      <c r="E187" s="122">
        <v>6.8</v>
      </c>
      <c r="F187" s="122">
        <v>9.9</v>
      </c>
      <c r="G187" s="122">
        <v>7.8</v>
      </c>
      <c r="H187" s="122">
        <v>12</v>
      </c>
      <c r="I187" s="122">
        <v>63.5</v>
      </c>
    </row>
    <row r="188" spans="1:9" ht="19.899999999999999" customHeight="1">
      <c r="A188" s="17" t="s">
        <v>263</v>
      </c>
      <c r="B188" s="114">
        <v>1115</v>
      </c>
      <c r="C188" s="122">
        <v>9.6603942650000008</v>
      </c>
      <c r="D188" s="122">
        <v>100</v>
      </c>
      <c r="E188" s="122">
        <v>6.9</v>
      </c>
      <c r="F188" s="122">
        <v>11</v>
      </c>
      <c r="G188" s="122">
        <v>10.199999999999999</v>
      </c>
      <c r="H188" s="122">
        <v>10.4</v>
      </c>
      <c r="I188" s="122">
        <v>61.4</v>
      </c>
    </row>
    <row r="189" spans="1:9" ht="19.899999999999999" customHeight="1">
      <c r="A189" s="17" t="s">
        <v>264</v>
      </c>
      <c r="B189" s="114">
        <v>1010</v>
      </c>
      <c r="C189" s="122">
        <v>10.17326733</v>
      </c>
      <c r="D189" s="122">
        <v>100</v>
      </c>
      <c r="E189" s="122">
        <v>5</v>
      </c>
      <c r="F189" s="122">
        <v>8.8000000000000007</v>
      </c>
      <c r="G189" s="122">
        <v>8.9</v>
      </c>
      <c r="H189" s="122">
        <v>9.4</v>
      </c>
      <c r="I189" s="122">
        <v>67.900000000000006</v>
      </c>
    </row>
    <row r="190" spans="1:9" ht="19.899999999999999" customHeight="1">
      <c r="A190" s="17" t="s">
        <v>265</v>
      </c>
      <c r="B190" s="114">
        <v>2164</v>
      </c>
      <c r="C190" s="122">
        <v>10.29593721</v>
      </c>
      <c r="D190" s="122">
        <v>100</v>
      </c>
      <c r="E190" s="122">
        <v>4</v>
      </c>
      <c r="F190" s="122">
        <v>7.8</v>
      </c>
      <c r="G190" s="122">
        <v>9.5</v>
      </c>
      <c r="H190" s="122">
        <v>10.6</v>
      </c>
      <c r="I190" s="122">
        <v>68.099999999999994</v>
      </c>
    </row>
    <row r="191" spans="1:9" ht="19.899999999999999" customHeight="1">
      <c r="A191" s="17" t="s">
        <v>266</v>
      </c>
      <c r="B191" s="114">
        <v>1405</v>
      </c>
      <c r="C191" s="122">
        <v>10.029871979999999</v>
      </c>
      <c r="D191" s="122">
        <v>100</v>
      </c>
      <c r="E191" s="122">
        <v>6</v>
      </c>
      <c r="F191" s="122">
        <v>7.7</v>
      </c>
      <c r="G191" s="122">
        <v>9.6</v>
      </c>
      <c r="H191" s="122">
        <v>12.2</v>
      </c>
      <c r="I191" s="122">
        <v>64.599999999999994</v>
      </c>
    </row>
    <row r="192" spans="1:9" ht="19.899999999999999" customHeight="1">
      <c r="A192" s="17" t="s">
        <v>267</v>
      </c>
      <c r="B192" s="114">
        <v>897</v>
      </c>
      <c r="C192" s="122">
        <v>9.7892976590000007</v>
      </c>
      <c r="D192" s="122">
        <v>100</v>
      </c>
      <c r="E192" s="122">
        <v>8</v>
      </c>
      <c r="F192" s="122">
        <v>8.6</v>
      </c>
      <c r="G192" s="122">
        <v>9.1</v>
      </c>
      <c r="H192" s="122">
        <v>12</v>
      </c>
      <c r="I192" s="122">
        <v>62.2</v>
      </c>
    </row>
    <row r="193" spans="1:9" ht="19.899999999999999" customHeight="1">
      <c r="A193" s="17" t="s">
        <v>515</v>
      </c>
      <c r="B193" s="114">
        <v>894</v>
      </c>
      <c r="C193" s="122">
        <v>10.00782998</v>
      </c>
      <c r="D193" s="122">
        <v>100</v>
      </c>
      <c r="E193" s="122">
        <v>6.5</v>
      </c>
      <c r="F193" s="122">
        <v>8.1</v>
      </c>
      <c r="G193" s="122">
        <v>9.4</v>
      </c>
      <c r="H193" s="122">
        <v>10.6</v>
      </c>
      <c r="I193" s="122">
        <v>65.400000000000006</v>
      </c>
    </row>
    <row r="194" spans="1:9" ht="19.899999999999999" customHeight="1">
      <c r="A194" s="17" t="s">
        <v>574</v>
      </c>
      <c r="B194" s="114">
        <v>494</v>
      </c>
      <c r="C194" s="122">
        <v>9.0344129550000005</v>
      </c>
      <c r="D194" s="122">
        <v>100</v>
      </c>
      <c r="E194" s="122">
        <v>10.3</v>
      </c>
      <c r="F194" s="122">
        <v>10.5</v>
      </c>
      <c r="G194" s="122">
        <v>15.4</v>
      </c>
      <c r="H194" s="122">
        <v>11.7</v>
      </c>
      <c r="I194" s="122">
        <v>52</v>
      </c>
    </row>
    <row r="195" spans="1:9" ht="19.899999999999999" customHeight="1">
      <c r="A195" s="17" t="s">
        <v>268</v>
      </c>
      <c r="B195" s="114">
        <v>965</v>
      </c>
      <c r="C195" s="122">
        <v>9.9129533680000002</v>
      </c>
      <c r="D195" s="122">
        <v>100</v>
      </c>
      <c r="E195" s="122">
        <v>5.7</v>
      </c>
      <c r="F195" s="122">
        <v>8.8000000000000007</v>
      </c>
      <c r="G195" s="122">
        <v>10.6</v>
      </c>
      <c r="H195" s="122">
        <v>13</v>
      </c>
      <c r="I195" s="122">
        <v>62</v>
      </c>
    </row>
    <row r="196" spans="1:9" ht="19.899999999999999" customHeight="1">
      <c r="A196" s="17" t="s">
        <v>269</v>
      </c>
      <c r="B196" s="114">
        <v>1191</v>
      </c>
      <c r="C196" s="122">
        <v>9.7758186400000007</v>
      </c>
      <c r="D196" s="122">
        <v>100</v>
      </c>
      <c r="E196" s="122">
        <v>7.7</v>
      </c>
      <c r="F196" s="122">
        <v>9.1999999999999993</v>
      </c>
      <c r="G196" s="122">
        <v>9.6</v>
      </c>
      <c r="H196" s="122">
        <v>10.5</v>
      </c>
      <c r="I196" s="122">
        <v>63.1</v>
      </c>
    </row>
    <row r="197" spans="1:9" ht="19.899999999999999" customHeight="1">
      <c r="A197" s="17" t="s">
        <v>270</v>
      </c>
      <c r="B197" s="114">
        <v>1936</v>
      </c>
      <c r="C197" s="122">
        <v>9.9948373769999996</v>
      </c>
      <c r="D197" s="122">
        <v>100</v>
      </c>
      <c r="E197" s="122">
        <v>5.7</v>
      </c>
      <c r="F197" s="122">
        <v>8.5</v>
      </c>
      <c r="G197" s="122">
        <v>10.7</v>
      </c>
      <c r="H197" s="122">
        <v>10.199999999999999</v>
      </c>
      <c r="I197" s="122">
        <v>64.8</v>
      </c>
    </row>
    <row r="198" spans="1:9" ht="19.899999999999999" customHeight="1">
      <c r="A198" s="17" t="s">
        <v>271</v>
      </c>
      <c r="B198" s="114">
        <v>1097</v>
      </c>
      <c r="C198" s="122">
        <v>9.6982680040000009</v>
      </c>
      <c r="D198" s="122">
        <v>100</v>
      </c>
      <c r="E198" s="122">
        <v>7.6</v>
      </c>
      <c r="F198" s="122">
        <v>9.6</v>
      </c>
      <c r="G198" s="122">
        <v>10.3</v>
      </c>
      <c r="H198" s="122">
        <v>10.9</v>
      </c>
      <c r="I198" s="122">
        <v>61.6</v>
      </c>
    </row>
    <row r="199" spans="1:9" ht="19.899999999999999" customHeight="1">
      <c r="A199" s="17" t="s">
        <v>272</v>
      </c>
      <c r="B199" s="114">
        <v>1359</v>
      </c>
      <c r="C199" s="122">
        <v>9.6298749079999997</v>
      </c>
      <c r="D199" s="122">
        <v>100</v>
      </c>
      <c r="E199" s="122">
        <v>8</v>
      </c>
      <c r="F199" s="122">
        <v>9.8000000000000007</v>
      </c>
      <c r="G199" s="122">
        <v>10.1</v>
      </c>
      <c r="H199" s="122">
        <v>12.3</v>
      </c>
      <c r="I199" s="122">
        <v>59.8</v>
      </c>
    </row>
    <row r="200" spans="1:9" ht="19.899999999999999" customHeight="1">
      <c r="A200" s="17" t="s">
        <v>273</v>
      </c>
      <c r="B200" s="114">
        <v>1418</v>
      </c>
      <c r="C200" s="122">
        <v>10.12059238</v>
      </c>
      <c r="D200" s="122">
        <v>100</v>
      </c>
      <c r="E200" s="122">
        <v>4.7</v>
      </c>
      <c r="F200" s="122">
        <v>10</v>
      </c>
      <c r="G200" s="122">
        <v>8.1</v>
      </c>
      <c r="H200" s="122">
        <v>9</v>
      </c>
      <c r="I200" s="122">
        <v>68.2</v>
      </c>
    </row>
    <row r="201" spans="1:9" ht="19.899999999999999" customHeight="1">
      <c r="A201" s="17" t="s">
        <v>516</v>
      </c>
      <c r="B201" s="114">
        <v>843</v>
      </c>
      <c r="C201" s="122">
        <v>9.9205219450000008</v>
      </c>
      <c r="D201" s="122">
        <v>100</v>
      </c>
      <c r="E201" s="122">
        <v>6.3</v>
      </c>
      <c r="F201" s="122">
        <v>8.4</v>
      </c>
      <c r="G201" s="122">
        <v>10</v>
      </c>
      <c r="H201" s="122">
        <v>12.5</v>
      </c>
      <c r="I201" s="122">
        <v>62.9</v>
      </c>
    </row>
    <row r="202" spans="1:9" ht="19.899999999999999" customHeight="1">
      <c r="A202" s="17" t="s">
        <v>612</v>
      </c>
      <c r="B202" s="114">
        <v>854</v>
      </c>
      <c r="C202" s="122">
        <v>10.3442623</v>
      </c>
      <c r="D202" s="122">
        <v>100</v>
      </c>
      <c r="E202" s="122">
        <v>3.7</v>
      </c>
      <c r="F202" s="122">
        <v>8</v>
      </c>
      <c r="G202" s="122">
        <v>8.5</v>
      </c>
      <c r="H202" s="122">
        <v>11</v>
      </c>
      <c r="I202" s="122">
        <v>68.7</v>
      </c>
    </row>
    <row r="203" spans="1:9" ht="19.899999999999999" customHeight="1">
      <c r="A203" s="17" t="s">
        <v>575</v>
      </c>
      <c r="B203" s="114">
        <v>966</v>
      </c>
      <c r="C203" s="122">
        <v>9.7329192550000005</v>
      </c>
      <c r="D203" s="122">
        <v>100</v>
      </c>
      <c r="E203" s="122">
        <v>7.9</v>
      </c>
      <c r="F203" s="122">
        <v>9.3000000000000007</v>
      </c>
      <c r="G203" s="122">
        <v>8.9</v>
      </c>
      <c r="H203" s="122">
        <v>13.7</v>
      </c>
      <c r="I203" s="122">
        <v>60.2</v>
      </c>
    </row>
    <row r="204" spans="1:9" ht="19.899999999999999" customHeight="1">
      <c r="A204" s="17" t="s">
        <v>576</v>
      </c>
      <c r="B204" s="114">
        <v>773</v>
      </c>
      <c r="C204" s="122">
        <v>10.468305300000001</v>
      </c>
      <c r="D204" s="122">
        <v>100</v>
      </c>
      <c r="E204" s="122">
        <v>3.9</v>
      </c>
      <c r="F204" s="122">
        <v>5.8</v>
      </c>
      <c r="G204" s="122">
        <v>9.6999999999999993</v>
      </c>
      <c r="H204" s="122">
        <v>9.8000000000000007</v>
      </c>
      <c r="I204" s="122">
        <v>70.8</v>
      </c>
    </row>
    <row r="205" spans="1:9" ht="23.45" customHeight="1">
      <c r="A205" s="17" t="s">
        <v>274</v>
      </c>
      <c r="B205" s="114">
        <v>1776</v>
      </c>
      <c r="C205" s="122">
        <v>10.0152027</v>
      </c>
      <c r="D205" s="122">
        <v>100</v>
      </c>
      <c r="E205" s="122">
        <v>7.1</v>
      </c>
      <c r="F205" s="122">
        <v>8.3000000000000007</v>
      </c>
      <c r="G205" s="122">
        <v>8.3000000000000007</v>
      </c>
      <c r="H205" s="122">
        <v>7.5</v>
      </c>
      <c r="I205" s="122">
        <v>68.8</v>
      </c>
    </row>
    <row r="206" spans="1:9" ht="19.899999999999999" customHeight="1">
      <c r="A206" s="17" t="s">
        <v>275</v>
      </c>
      <c r="B206" s="114">
        <v>1748</v>
      </c>
      <c r="C206" s="122">
        <v>9.6241418759999995</v>
      </c>
      <c r="D206" s="122">
        <v>100</v>
      </c>
      <c r="E206" s="122">
        <v>7.3</v>
      </c>
      <c r="F206" s="122">
        <v>9.8000000000000007</v>
      </c>
      <c r="G206" s="122">
        <v>11</v>
      </c>
      <c r="H206" s="122">
        <v>15.4</v>
      </c>
      <c r="I206" s="122">
        <v>56.5</v>
      </c>
    </row>
    <row r="207" spans="1:9" ht="19.899999999999999" customHeight="1">
      <c r="A207" s="17" t="s">
        <v>517</v>
      </c>
      <c r="B207" s="114">
        <v>1211</v>
      </c>
      <c r="C207" s="122">
        <v>10.43435178</v>
      </c>
      <c r="D207" s="122">
        <v>100</v>
      </c>
      <c r="E207" s="122">
        <v>3.7</v>
      </c>
      <c r="F207" s="122">
        <v>5.8</v>
      </c>
      <c r="G207" s="122">
        <v>10.3</v>
      </c>
      <c r="H207" s="122">
        <v>12.6</v>
      </c>
      <c r="I207" s="122">
        <v>67.5</v>
      </c>
    </row>
    <row r="208" spans="1:9" ht="19.899999999999999" customHeight="1">
      <c r="A208" s="10" t="s">
        <v>276</v>
      </c>
      <c r="B208" s="114">
        <v>1449</v>
      </c>
      <c r="C208" s="122">
        <v>9.5203588680000006</v>
      </c>
      <c r="D208" s="122">
        <v>100</v>
      </c>
      <c r="E208" s="122">
        <v>7.3</v>
      </c>
      <c r="F208" s="122">
        <v>9.6999999999999993</v>
      </c>
      <c r="G208" s="122">
        <v>12.2</v>
      </c>
      <c r="H208" s="122">
        <v>17.2</v>
      </c>
      <c r="I208" s="122">
        <v>53.6</v>
      </c>
    </row>
    <row r="209" spans="1:9" ht="19.899999999999999" customHeight="1">
      <c r="A209" s="10" t="s">
        <v>277</v>
      </c>
      <c r="B209" s="114">
        <v>1596</v>
      </c>
      <c r="C209" s="122">
        <v>9.6330619909999999</v>
      </c>
      <c r="D209" s="122">
        <v>100</v>
      </c>
      <c r="E209" s="122">
        <v>7.6</v>
      </c>
      <c r="F209" s="122">
        <v>10.3</v>
      </c>
      <c r="G209" s="122">
        <v>10</v>
      </c>
      <c r="H209" s="122">
        <v>13</v>
      </c>
      <c r="I209" s="122">
        <v>59.1</v>
      </c>
    </row>
    <row r="210" spans="1:9" ht="19.899999999999999" customHeight="1">
      <c r="A210" s="17" t="s">
        <v>518</v>
      </c>
      <c r="B210" s="114">
        <v>907</v>
      </c>
      <c r="C210" s="122">
        <v>10.331863289999999</v>
      </c>
      <c r="D210" s="122">
        <v>100</v>
      </c>
      <c r="E210" s="122">
        <v>3.5</v>
      </c>
      <c r="F210" s="122">
        <v>7.6</v>
      </c>
      <c r="G210" s="122">
        <v>8.9</v>
      </c>
      <c r="H210" s="122">
        <v>12.8</v>
      </c>
      <c r="I210" s="122">
        <v>67.099999999999994</v>
      </c>
    </row>
    <row r="211" spans="1:9" ht="19.899999999999999" customHeight="1">
      <c r="A211" s="17" t="s">
        <v>577</v>
      </c>
      <c r="B211" s="114">
        <v>855</v>
      </c>
      <c r="C211" s="122">
        <v>9.6409356729999995</v>
      </c>
      <c r="D211" s="122">
        <v>100</v>
      </c>
      <c r="E211" s="122">
        <v>7.7</v>
      </c>
      <c r="F211" s="122">
        <v>10.5</v>
      </c>
      <c r="G211" s="122">
        <v>10.6</v>
      </c>
      <c r="H211" s="122">
        <v>10.4</v>
      </c>
      <c r="I211" s="122">
        <v>60.7</v>
      </c>
    </row>
    <row r="212" spans="1:9" ht="19.899999999999999" customHeight="1">
      <c r="A212" s="17" t="s">
        <v>519</v>
      </c>
      <c r="B212" s="114">
        <v>1021</v>
      </c>
      <c r="C212" s="122">
        <v>10.319294810000001</v>
      </c>
      <c r="D212" s="122">
        <v>100</v>
      </c>
      <c r="E212" s="122">
        <v>4.4000000000000004</v>
      </c>
      <c r="F212" s="122">
        <v>7.1</v>
      </c>
      <c r="G212" s="122">
        <v>9.4</v>
      </c>
      <c r="H212" s="122">
        <v>11</v>
      </c>
      <c r="I212" s="122">
        <v>68.099999999999994</v>
      </c>
    </row>
    <row r="213" spans="1:9" ht="19.899999999999999" customHeight="1">
      <c r="A213" s="10" t="s">
        <v>279</v>
      </c>
      <c r="B213" s="114">
        <v>1287</v>
      </c>
      <c r="C213" s="122">
        <v>10.04351204</v>
      </c>
      <c r="D213" s="122">
        <v>100</v>
      </c>
      <c r="E213" s="122">
        <v>6.4</v>
      </c>
      <c r="F213" s="122">
        <v>7.5</v>
      </c>
      <c r="G213" s="122">
        <v>10.1</v>
      </c>
      <c r="H213" s="122">
        <v>9.6</v>
      </c>
      <c r="I213" s="122">
        <v>66.5</v>
      </c>
    </row>
    <row r="214" spans="1:9" ht="19.899999999999999" customHeight="1">
      <c r="A214" s="17" t="s">
        <v>280</v>
      </c>
      <c r="B214" s="114">
        <v>2129</v>
      </c>
      <c r="C214" s="122">
        <v>9.807421325</v>
      </c>
      <c r="D214" s="122">
        <v>100</v>
      </c>
      <c r="E214" s="122">
        <v>6.5</v>
      </c>
      <c r="F214" s="122">
        <v>9.6999999999999993</v>
      </c>
      <c r="G214" s="122">
        <v>10</v>
      </c>
      <c r="H214" s="122">
        <v>12.2</v>
      </c>
      <c r="I214" s="122">
        <v>61.6</v>
      </c>
    </row>
    <row r="215" spans="1:9" ht="19.899999999999999" customHeight="1">
      <c r="A215" s="17" t="s">
        <v>282</v>
      </c>
      <c r="B215" s="114">
        <v>472</v>
      </c>
      <c r="C215" s="122">
        <v>10.146186439999999</v>
      </c>
      <c r="D215" s="122">
        <v>100</v>
      </c>
      <c r="E215" s="122">
        <v>5.5</v>
      </c>
      <c r="F215" s="122">
        <v>5.9</v>
      </c>
      <c r="G215" s="122">
        <v>11.9</v>
      </c>
      <c r="H215" s="122">
        <v>11</v>
      </c>
      <c r="I215" s="122">
        <v>65.7</v>
      </c>
    </row>
    <row r="216" spans="1:9" ht="19.899999999999999" customHeight="1">
      <c r="A216" s="17" t="s">
        <v>284</v>
      </c>
      <c r="B216" s="114">
        <v>1483</v>
      </c>
      <c r="C216" s="122">
        <v>9.9480782199999993</v>
      </c>
      <c r="D216" s="122">
        <v>100</v>
      </c>
      <c r="E216" s="122">
        <v>5.9</v>
      </c>
      <c r="F216" s="122">
        <v>8.4</v>
      </c>
      <c r="G216" s="122">
        <v>10.8</v>
      </c>
      <c r="H216" s="122">
        <v>12.2</v>
      </c>
      <c r="I216" s="122">
        <v>62.6</v>
      </c>
    </row>
    <row r="217" spans="1:9" ht="19.899999999999999" customHeight="1">
      <c r="A217" s="17" t="s">
        <v>520</v>
      </c>
      <c r="B217" s="114">
        <v>899</v>
      </c>
      <c r="C217" s="122">
        <v>9.5661846500000003</v>
      </c>
      <c r="D217" s="122">
        <v>100</v>
      </c>
      <c r="E217" s="122">
        <v>9</v>
      </c>
      <c r="F217" s="122">
        <v>9.6999999999999993</v>
      </c>
      <c r="G217" s="122">
        <v>9.6999999999999993</v>
      </c>
      <c r="H217" s="122">
        <v>12.6</v>
      </c>
      <c r="I217" s="122">
        <v>59.1</v>
      </c>
    </row>
    <row r="218" spans="1:9" ht="19.899999999999999" customHeight="1">
      <c r="A218" s="17" t="s">
        <v>285</v>
      </c>
      <c r="B218" s="114">
        <v>1468</v>
      </c>
      <c r="C218" s="122">
        <v>9.6886920980000006</v>
      </c>
      <c r="D218" s="122">
        <v>100</v>
      </c>
      <c r="E218" s="122">
        <v>6.1</v>
      </c>
      <c r="F218" s="122">
        <v>11.3</v>
      </c>
      <c r="G218" s="122">
        <v>9.5</v>
      </c>
      <c r="H218" s="122">
        <v>13.6</v>
      </c>
      <c r="I218" s="122">
        <v>59.5</v>
      </c>
    </row>
    <row r="219" spans="1:9" ht="19.899999999999999" customHeight="1">
      <c r="A219" s="17" t="s">
        <v>286</v>
      </c>
      <c r="B219" s="114">
        <v>1333</v>
      </c>
      <c r="C219" s="122">
        <v>9.6991747939999993</v>
      </c>
      <c r="D219" s="122">
        <v>100</v>
      </c>
      <c r="E219" s="122">
        <v>7.1</v>
      </c>
      <c r="F219" s="122">
        <v>10.9</v>
      </c>
      <c r="G219" s="122">
        <v>9.8000000000000007</v>
      </c>
      <c r="H219" s="122">
        <v>10.199999999999999</v>
      </c>
      <c r="I219" s="122">
        <v>62</v>
      </c>
    </row>
    <row r="220" spans="1:9" ht="19.899999999999999" customHeight="1">
      <c r="A220" s="17" t="s">
        <v>521</v>
      </c>
      <c r="B220" s="114">
        <v>1047</v>
      </c>
      <c r="C220" s="122">
        <v>10.27029608</v>
      </c>
      <c r="D220" s="122">
        <v>100</v>
      </c>
      <c r="E220" s="122">
        <v>5.0999999999999996</v>
      </c>
      <c r="F220" s="122">
        <v>7.1</v>
      </c>
      <c r="G220" s="122">
        <v>8.1</v>
      </c>
      <c r="H220" s="122">
        <v>12.4</v>
      </c>
      <c r="I220" s="122">
        <v>67.3</v>
      </c>
    </row>
    <row r="221" spans="1:9" ht="19.899999999999999" customHeight="1">
      <c r="A221" s="17" t="s">
        <v>287</v>
      </c>
      <c r="B221" s="114">
        <v>611</v>
      </c>
      <c r="C221" s="122">
        <v>9.9198036009999999</v>
      </c>
      <c r="D221" s="122">
        <v>100</v>
      </c>
      <c r="E221" s="122">
        <v>5.2</v>
      </c>
      <c r="F221" s="122">
        <v>7.7</v>
      </c>
      <c r="G221" s="122">
        <v>10.8</v>
      </c>
      <c r="H221" s="122">
        <v>20.3</v>
      </c>
      <c r="I221" s="122">
        <v>56</v>
      </c>
    </row>
    <row r="222" spans="1:9" ht="19.899999999999999" customHeight="1">
      <c r="A222" s="17" t="s">
        <v>288</v>
      </c>
      <c r="B222" s="114">
        <v>1375</v>
      </c>
      <c r="C222" s="122">
        <v>9.9621818179999995</v>
      </c>
      <c r="D222" s="122">
        <v>100</v>
      </c>
      <c r="E222" s="122">
        <v>5.5</v>
      </c>
      <c r="F222" s="122">
        <v>7.8</v>
      </c>
      <c r="G222" s="122">
        <v>12</v>
      </c>
      <c r="H222" s="122">
        <v>13.8</v>
      </c>
      <c r="I222" s="122">
        <v>60.9</v>
      </c>
    </row>
    <row r="223" spans="1:9" ht="19.899999999999999" customHeight="1">
      <c r="A223" s="213" t="s">
        <v>289</v>
      </c>
      <c r="B223" s="114">
        <v>534039</v>
      </c>
      <c r="C223" s="122">
        <v>9.7624044550000004</v>
      </c>
      <c r="D223" s="122">
        <v>100</v>
      </c>
      <c r="E223" s="122">
        <v>6.2</v>
      </c>
      <c r="F223" s="122">
        <v>9.3000000000000007</v>
      </c>
      <c r="G223" s="122">
        <v>11.1</v>
      </c>
      <c r="H223" s="122">
        <v>15.2</v>
      </c>
      <c r="I223" s="122">
        <v>58.2</v>
      </c>
    </row>
    <row r="224" spans="1:9" ht="19.899999999999999" customHeight="1">
      <c r="A224" s="213" t="s">
        <v>118</v>
      </c>
      <c r="B224" s="114">
        <v>80504</v>
      </c>
      <c r="C224" s="122">
        <v>9.6053834499999997</v>
      </c>
      <c r="D224" s="122">
        <v>100</v>
      </c>
      <c r="E224" s="122">
        <v>6.6</v>
      </c>
      <c r="F224" s="122">
        <v>10</v>
      </c>
      <c r="G224" s="122">
        <v>11.9</v>
      </c>
      <c r="H224" s="122">
        <v>16.3</v>
      </c>
      <c r="I224" s="122">
        <v>55.2</v>
      </c>
    </row>
    <row r="225" spans="1:9" ht="19.899999999999999" customHeight="1">
      <c r="A225" s="17" t="s">
        <v>290</v>
      </c>
      <c r="B225" s="114">
        <v>22149</v>
      </c>
      <c r="C225" s="122">
        <v>9.5698225650000008</v>
      </c>
      <c r="D225" s="122">
        <v>100</v>
      </c>
      <c r="E225" s="122">
        <v>6.7</v>
      </c>
      <c r="F225" s="122">
        <v>10.1</v>
      </c>
      <c r="G225" s="122">
        <v>12.2</v>
      </c>
      <c r="H225" s="122">
        <v>16.2</v>
      </c>
      <c r="I225" s="122">
        <v>54.7</v>
      </c>
    </row>
    <row r="226" spans="1:9" ht="19.899999999999999" customHeight="1">
      <c r="A226" s="17" t="s">
        <v>291</v>
      </c>
      <c r="B226" s="114">
        <v>36034</v>
      </c>
      <c r="C226" s="122">
        <v>9.9431124430000004</v>
      </c>
      <c r="D226" s="122">
        <v>100</v>
      </c>
      <c r="E226" s="122">
        <v>5.3</v>
      </c>
      <c r="F226" s="122">
        <v>8.5</v>
      </c>
      <c r="G226" s="122">
        <v>10.5</v>
      </c>
      <c r="H226" s="122">
        <v>15.7</v>
      </c>
      <c r="I226" s="122">
        <v>60</v>
      </c>
    </row>
    <row r="227" spans="1:9" ht="19.899999999999999" customHeight="1">
      <c r="A227" s="17" t="s">
        <v>292</v>
      </c>
      <c r="B227" s="114">
        <v>22321</v>
      </c>
      <c r="C227" s="122">
        <v>9.0954258320000001</v>
      </c>
      <c r="D227" s="122">
        <v>100</v>
      </c>
      <c r="E227" s="122">
        <v>8.6999999999999993</v>
      </c>
      <c r="F227" s="122">
        <v>12.1</v>
      </c>
      <c r="G227" s="122">
        <v>13.8</v>
      </c>
      <c r="H227" s="122">
        <v>17.3</v>
      </c>
      <c r="I227" s="122">
        <v>48.1</v>
      </c>
    </row>
    <row r="228" spans="1:9" ht="19.899999999999999" customHeight="1">
      <c r="A228" s="213" t="s">
        <v>119</v>
      </c>
      <c r="B228" s="114">
        <v>186460</v>
      </c>
      <c r="C228" s="122">
        <v>9.7629960150000006</v>
      </c>
      <c r="D228" s="122">
        <v>100</v>
      </c>
      <c r="E228" s="122">
        <v>6.2</v>
      </c>
      <c r="F228" s="122">
        <v>9.3000000000000007</v>
      </c>
      <c r="G228" s="122">
        <v>11</v>
      </c>
      <c r="H228" s="122">
        <v>15.3</v>
      </c>
      <c r="I228" s="122">
        <v>58.1</v>
      </c>
    </row>
    <row r="229" spans="1:9" ht="19.899999999999999" customHeight="1">
      <c r="A229" s="17" t="s">
        <v>293</v>
      </c>
      <c r="B229" s="114">
        <v>15273</v>
      </c>
      <c r="C229" s="122">
        <v>10.03594579</v>
      </c>
      <c r="D229" s="122">
        <v>100</v>
      </c>
      <c r="E229" s="122">
        <v>5.3</v>
      </c>
      <c r="F229" s="122">
        <v>8.1999999999999993</v>
      </c>
      <c r="G229" s="122">
        <v>9.9</v>
      </c>
      <c r="H229" s="122">
        <v>13.9</v>
      </c>
      <c r="I229" s="122">
        <v>62.7</v>
      </c>
    </row>
    <row r="230" spans="1:9" ht="19.899999999999999" customHeight="1">
      <c r="A230" s="17" t="s">
        <v>309</v>
      </c>
      <c r="B230" s="114">
        <v>9662</v>
      </c>
      <c r="C230" s="122">
        <v>9.6897122749999998</v>
      </c>
      <c r="D230" s="122">
        <v>100</v>
      </c>
      <c r="E230" s="122">
        <v>6.2</v>
      </c>
      <c r="F230" s="122">
        <v>9.6999999999999993</v>
      </c>
      <c r="G230" s="122">
        <v>11.6</v>
      </c>
      <c r="H230" s="122">
        <v>15.8</v>
      </c>
      <c r="I230" s="122">
        <v>56.6</v>
      </c>
    </row>
    <row r="231" spans="1:9" ht="19.899999999999999" customHeight="1">
      <c r="A231" s="17" t="s">
        <v>314</v>
      </c>
      <c r="B231" s="114">
        <v>5382</v>
      </c>
      <c r="C231" s="122">
        <v>9.2943143809999995</v>
      </c>
      <c r="D231" s="122">
        <v>100</v>
      </c>
      <c r="E231" s="122">
        <v>8.1999999999999993</v>
      </c>
      <c r="F231" s="122">
        <v>11</v>
      </c>
      <c r="G231" s="122">
        <v>12.5</v>
      </c>
      <c r="H231" s="122">
        <v>17</v>
      </c>
      <c r="I231" s="122">
        <v>51.3</v>
      </c>
    </row>
    <row r="232" spans="1:9" ht="19.899999999999999" customHeight="1">
      <c r="A232" s="10" t="s">
        <v>294</v>
      </c>
      <c r="B232" s="114">
        <v>19364</v>
      </c>
      <c r="C232" s="122">
        <v>9.9423672790000008</v>
      </c>
      <c r="D232" s="122">
        <v>100</v>
      </c>
      <c r="E232" s="122">
        <v>5.7</v>
      </c>
      <c r="F232" s="122">
        <v>8.6999999999999993</v>
      </c>
      <c r="G232" s="122">
        <v>9.9</v>
      </c>
      <c r="H232" s="122">
        <v>14.4</v>
      </c>
      <c r="I232" s="122">
        <v>61.3</v>
      </c>
    </row>
    <row r="233" spans="1:9" ht="19.899999999999999" customHeight="1">
      <c r="A233" s="17" t="s">
        <v>295</v>
      </c>
      <c r="B233" s="114">
        <v>11392</v>
      </c>
      <c r="C233" s="122">
        <v>10.097349019999999</v>
      </c>
      <c r="D233" s="122">
        <v>100</v>
      </c>
      <c r="E233" s="122">
        <v>5.2</v>
      </c>
      <c r="F233" s="122">
        <v>7.9</v>
      </c>
      <c r="G233" s="122">
        <v>9.5</v>
      </c>
      <c r="H233" s="122">
        <v>13.7</v>
      </c>
      <c r="I233" s="122">
        <v>63.6</v>
      </c>
    </row>
    <row r="234" spans="1:9" ht="19.899999999999999" customHeight="1">
      <c r="A234" s="17" t="s">
        <v>296</v>
      </c>
      <c r="B234" s="114">
        <v>14717</v>
      </c>
      <c r="C234" s="122">
        <v>9.8322348300000009</v>
      </c>
      <c r="D234" s="122">
        <v>100</v>
      </c>
      <c r="E234" s="122">
        <v>6.5</v>
      </c>
      <c r="F234" s="122">
        <v>8.5</v>
      </c>
      <c r="G234" s="122">
        <v>10.6</v>
      </c>
      <c r="H234" s="122">
        <v>14.7</v>
      </c>
      <c r="I234" s="122">
        <v>59.7</v>
      </c>
    </row>
    <row r="235" spans="1:9" ht="19.899999999999999" customHeight="1">
      <c r="A235" s="17" t="s">
        <v>319</v>
      </c>
      <c r="B235" s="114">
        <v>4982</v>
      </c>
      <c r="C235" s="122">
        <v>9.3026896830000005</v>
      </c>
      <c r="D235" s="122">
        <v>100</v>
      </c>
      <c r="E235" s="122">
        <v>8.1</v>
      </c>
      <c r="F235" s="122">
        <v>10.8</v>
      </c>
      <c r="G235" s="122">
        <v>12.9</v>
      </c>
      <c r="H235" s="122">
        <v>17.399999999999999</v>
      </c>
      <c r="I235" s="122">
        <v>50.7</v>
      </c>
    </row>
    <row r="236" spans="1:9" ht="19.899999999999999" customHeight="1">
      <c r="A236" s="17" t="s">
        <v>297</v>
      </c>
      <c r="B236" s="114">
        <v>9233</v>
      </c>
      <c r="C236" s="122">
        <v>9.6697714720000008</v>
      </c>
      <c r="D236" s="122">
        <v>100</v>
      </c>
      <c r="E236" s="122">
        <v>6.2</v>
      </c>
      <c r="F236" s="122">
        <v>9.6999999999999993</v>
      </c>
      <c r="G236" s="122">
        <v>11.9</v>
      </c>
      <c r="H236" s="122">
        <v>16.399999999999999</v>
      </c>
      <c r="I236" s="122">
        <v>55.8</v>
      </c>
    </row>
    <row r="237" spans="1:9" ht="19.899999999999999" customHeight="1">
      <c r="A237" s="17" t="s">
        <v>320</v>
      </c>
      <c r="B237" s="114">
        <v>7650</v>
      </c>
      <c r="C237" s="122">
        <v>9.2124183009999996</v>
      </c>
      <c r="D237" s="122">
        <v>100</v>
      </c>
      <c r="E237" s="122">
        <v>8.1</v>
      </c>
      <c r="F237" s="122">
        <v>11.8</v>
      </c>
      <c r="G237" s="122">
        <v>13.5</v>
      </c>
      <c r="H237" s="122">
        <v>17</v>
      </c>
      <c r="I237" s="122">
        <v>49.6</v>
      </c>
    </row>
    <row r="238" spans="1:9" ht="19.899999999999999" customHeight="1">
      <c r="A238" s="17" t="s">
        <v>298</v>
      </c>
      <c r="B238" s="114">
        <v>10295</v>
      </c>
      <c r="C238" s="122">
        <v>9.8697425929999998</v>
      </c>
      <c r="D238" s="122">
        <v>100</v>
      </c>
      <c r="E238" s="122">
        <v>5.5</v>
      </c>
      <c r="F238" s="122">
        <v>8.9</v>
      </c>
      <c r="G238" s="122">
        <v>10.8</v>
      </c>
      <c r="H238" s="122">
        <v>15.8</v>
      </c>
      <c r="I238" s="122">
        <v>58.9</v>
      </c>
    </row>
    <row r="239" spans="1:9" ht="19.899999999999999" customHeight="1">
      <c r="A239" s="17" t="s">
        <v>299</v>
      </c>
      <c r="B239" s="114">
        <v>10043</v>
      </c>
      <c r="C239" s="122">
        <v>9.6383550729999996</v>
      </c>
      <c r="D239" s="122">
        <v>100</v>
      </c>
      <c r="E239" s="122">
        <v>6.7</v>
      </c>
      <c r="F239" s="122">
        <v>10.1</v>
      </c>
      <c r="G239" s="122">
        <v>11.5</v>
      </c>
      <c r="H239" s="122">
        <v>15.4</v>
      </c>
      <c r="I239" s="122">
        <v>56.3</v>
      </c>
    </row>
    <row r="240" spans="1:9" ht="19.899999999999999" customHeight="1">
      <c r="A240" s="17" t="s">
        <v>300</v>
      </c>
      <c r="B240" s="114">
        <v>14687</v>
      </c>
      <c r="C240" s="122">
        <v>9.7815223309999997</v>
      </c>
      <c r="D240" s="122">
        <v>100</v>
      </c>
      <c r="E240" s="122">
        <v>5.7</v>
      </c>
      <c r="F240" s="122">
        <v>9.6</v>
      </c>
      <c r="G240" s="122">
        <v>11.2</v>
      </c>
      <c r="H240" s="122">
        <v>16</v>
      </c>
      <c r="I240" s="122">
        <v>57.6</v>
      </c>
    </row>
    <row r="241" spans="1:9" ht="19.899999999999999" customHeight="1">
      <c r="A241" s="17" t="s">
        <v>301</v>
      </c>
      <c r="B241" s="114">
        <v>10326</v>
      </c>
      <c r="C241" s="122">
        <v>9.4217509199999991</v>
      </c>
      <c r="D241" s="122">
        <v>100</v>
      </c>
      <c r="E241" s="122">
        <v>7</v>
      </c>
      <c r="F241" s="122">
        <v>10.9</v>
      </c>
      <c r="G241" s="122">
        <v>13.3</v>
      </c>
      <c r="H241" s="122">
        <v>16.3</v>
      </c>
      <c r="I241" s="122">
        <v>52.5</v>
      </c>
    </row>
    <row r="242" spans="1:9" ht="19.899999999999999" customHeight="1">
      <c r="A242" s="17" t="s">
        <v>302</v>
      </c>
      <c r="B242" s="114">
        <v>8909</v>
      </c>
      <c r="C242" s="122">
        <v>9.8720395110000005</v>
      </c>
      <c r="D242" s="122">
        <v>100</v>
      </c>
      <c r="E242" s="122">
        <v>6.1</v>
      </c>
      <c r="F242" s="122">
        <v>8.5</v>
      </c>
      <c r="G242" s="122">
        <v>10.6</v>
      </c>
      <c r="H242" s="122">
        <v>15.3</v>
      </c>
      <c r="I242" s="122">
        <v>59.6</v>
      </c>
    </row>
    <row r="243" spans="1:9" ht="19.899999999999999" customHeight="1">
      <c r="A243" s="17" t="s">
        <v>303</v>
      </c>
      <c r="B243" s="114">
        <v>9807</v>
      </c>
      <c r="C243" s="122">
        <v>9.9116957279999998</v>
      </c>
      <c r="D243" s="122">
        <v>100</v>
      </c>
      <c r="E243" s="122">
        <v>5.6</v>
      </c>
      <c r="F243" s="122">
        <v>8.6999999999999993</v>
      </c>
      <c r="G243" s="122">
        <v>10.199999999999999</v>
      </c>
      <c r="H243" s="122">
        <v>15.6</v>
      </c>
      <c r="I243" s="122">
        <v>59.8</v>
      </c>
    </row>
    <row r="244" spans="1:9" ht="19.899999999999999" customHeight="1">
      <c r="A244" s="17" t="s">
        <v>304</v>
      </c>
      <c r="B244" s="114">
        <v>18800</v>
      </c>
      <c r="C244" s="122">
        <v>10.02893617</v>
      </c>
      <c r="D244" s="122">
        <v>100</v>
      </c>
      <c r="E244" s="122">
        <v>5.2</v>
      </c>
      <c r="F244" s="122">
        <v>8.1999999999999993</v>
      </c>
      <c r="G244" s="122">
        <v>10.1</v>
      </c>
      <c r="H244" s="122">
        <v>14</v>
      </c>
      <c r="I244" s="122">
        <v>62.4</v>
      </c>
    </row>
    <row r="245" spans="1:9" ht="19.899999999999999" customHeight="1">
      <c r="A245" s="17" t="s">
        <v>332</v>
      </c>
      <c r="B245" s="114">
        <v>5938</v>
      </c>
      <c r="C245" s="122">
        <v>8.7696193999999998</v>
      </c>
      <c r="D245" s="122">
        <v>100</v>
      </c>
      <c r="E245" s="122">
        <v>11.3</v>
      </c>
      <c r="F245" s="122">
        <v>13</v>
      </c>
      <c r="G245" s="122">
        <v>13.5</v>
      </c>
      <c r="H245" s="122">
        <v>17.2</v>
      </c>
      <c r="I245" s="122">
        <v>45</v>
      </c>
    </row>
    <row r="246" spans="1:9" ht="19.899999999999999" customHeight="1">
      <c r="A246" s="213" t="s">
        <v>120</v>
      </c>
      <c r="B246" s="114">
        <v>167242</v>
      </c>
      <c r="C246" s="122">
        <v>9.7967974550000001</v>
      </c>
      <c r="D246" s="122">
        <v>100</v>
      </c>
      <c r="E246" s="122">
        <v>6.1</v>
      </c>
      <c r="F246" s="122">
        <v>9.1999999999999993</v>
      </c>
      <c r="G246" s="122">
        <v>11</v>
      </c>
      <c r="H246" s="122">
        <v>15</v>
      </c>
      <c r="I246" s="122">
        <v>58.7</v>
      </c>
    </row>
    <row r="247" spans="1:9" ht="19.899999999999999" customHeight="1">
      <c r="A247" s="17" t="s">
        <v>305</v>
      </c>
      <c r="B247" s="114">
        <v>5841</v>
      </c>
      <c r="C247" s="122">
        <v>9.8657764080000003</v>
      </c>
      <c r="D247" s="122">
        <v>100</v>
      </c>
      <c r="E247" s="122">
        <v>6</v>
      </c>
      <c r="F247" s="122">
        <v>9.1999999999999993</v>
      </c>
      <c r="G247" s="122">
        <v>10.7</v>
      </c>
      <c r="H247" s="122">
        <v>13</v>
      </c>
      <c r="I247" s="122">
        <v>61.1</v>
      </c>
    </row>
    <row r="248" spans="1:9" ht="19.899999999999999" customHeight="1">
      <c r="A248" s="17" t="s">
        <v>306</v>
      </c>
      <c r="B248" s="114">
        <v>5889</v>
      </c>
      <c r="C248" s="122">
        <v>9.7143827470000002</v>
      </c>
      <c r="D248" s="122">
        <v>100</v>
      </c>
      <c r="E248" s="122">
        <v>6.7</v>
      </c>
      <c r="F248" s="122">
        <v>9</v>
      </c>
      <c r="G248" s="122">
        <v>11.6</v>
      </c>
      <c r="H248" s="122">
        <v>15.3</v>
      </c>
      <c r="I248" s="122">
        <v>57.4</v>
      </c>
    </row>
    <row r="249" spans="1:9" ht="19.899999999999999" customHeight="1">
      <c r="A249" s="17" t="s">
        <v>307</v>
      </c>
      <c r="B249" s="114">
        <v>5497</v>
      </c>
      <c r="C249" s="122">
        <v>10.062397669999999</v>
      </c>
      <c r="D249" s="122">
        <v>100</v>
      </c>
      <c r="E249" s="122">
        <v>5.3</v>
      </c>
      <c r="F249" s="122">
        <v>8.1</v>
      </c>
      <c r="G249" s="122">
        <v>9</v>
      </c>
      <c r="H249" s="122">
        <v>14.6</v>
      </c>
      <c r="I249" s="122">
        <v>62.9</v>
      </c>
    </row>
    <row r="250" spans="1:9" ht="19.899999999999999" customHeight="1">
      <c r="A250" s="17" t="s">
        <v>308</v>
      </c>
      <c r="B250" s="114">
        <v>5839</v>
      </c>
      <c r="C250" s="122">
        <v>9.8895358790000003</v>
      </c>
      <c r="D250" s="122">
        <v>100</v>
      </c>
      <c r="E250" s="122">
        <v>6.2</v>
      </c>
      <c r="F250" s="122">
        <v>8.5</v>
      </c>
      <c r="G250" s="122">
        <v>10.7</v>
      </c>
      <c r="H250" s="122">
        <v>12.8</v>
      </c>
      <c r="I250" s="122">
        <v>61.8</v>
      </c>
    </row>
    <row r="251" spans="1:9" ht="19.899999999999999" customHeight="1">
      <c r="A251" s="17" t="s">
        <v>337</v>
      </c>
      <c r="B251" s="114">
        <v>4270</v>
      </c>
      <c r="C251" s="122">
        <v>9.7665105390000004</v>
      </c>
      <c r="D251" s="122">
        <v>100</v>
      </c>
      <c r="E251" s="122">
        <v>6.1</v>
      </c>
      <c r="F251" s="122">
        <v>8.8000000000000007</v>
      </c>
      <c r="G251" s="122">
        <v>11.9</v>
      </c>
      <c r="H251" s="122">
        <v>16.100000000000001</v>
      </c>
      <c r="I251" s="122">
        <v>57.1</v>
      </c>
    </row>
    <row r="252" spans="1:9" ht="19.899999999999999" customHeight="1">
      <c r="A252" s="17" t="s">
        <v>341</v>
      </c>
      <c r="B252" s="114">
        <v>4300</v>
      </c>
      <c r="C252" s="122">
        <v>9.7420930230000007</v>
      </c>
      <c r="D252" s="122">
        <v>100</v>
      </c>
      <c r="E252" s="122">
        <v>6.4</v>
      </c>
      <c r="F252" s="122">
        <v>9.6999999999999993</v>
      </c>
      <c r="G252" s="122">
        <v>10.9</v>
      </c>
      <c r="H252" s="122">
        <v>15.1</v>
      </c>
      <c r="I252" s="122">
        <v>57.9</v>
      </c>
    </row>
    <row r="253" spans="1:9" ht="19.899999999999999" customHeight="1">
      <c r="A253" s="17" t="s">
        <v>310</v>
      </c>
      <c r="B253" s="114">
        <v>7136</v>
      </c>
      <c r="C253" s="122">
        <v>10.242292600000001</v>
      </c>
      <c r="D253" s="122">
        <v>100</v>
      </c>
      <c r="E253" s="122">
        <v>4</v>
      </c>
      <c r="F253" s="122">
        <v>6.8</v>
      </c>
      <c r="G253" s="122">
        <v>10.3</v>
      </c>
      <c r="H253" s="122">
        <v>15.6</v>
      </c>
      <c r="I253" s="122">
        <v>63.3</v>
      </c>
    </row>
    <row r="254" spans="1:9" ht="19.899999999999999" customHeight="1">
      <c r="A254" s="17" t="s">
        <v>311</v>
      </c>
      <c r="B254" s="114">
        <v>2960</v>
      </c>
      <c r="C254" s="122">
        <v>10.146283779999999</v>
      </c>
      <c r="D254" s="122">
        <v>100</v>
      </c>
      <c r="E254" s="122">
        <v>5</v>
      </c>
      <c r="F254" s="122">
        <v>7.5</v>
      </c>
      <c r="G254" s="122">
        <v>9.1999999999999993</v>
      </c>
      <c r="H254" s="122">
        <v>13.7</v>
      </c>
      <c r="I254" s="122">
        <v>64.7</v>
      </c>
    </row>
    <row r="255" spans="1:9" ht="19.899999999999999" customHeight="1">
      <c r="A255" s="17" t="s">
        <v>312</v>
      </c>
      <c r="B255" s="114">
        <v>9672</v>
      </c>
      <c r="C255" s="122">
        <v>10.140922249999999</v>
      </c>
      <c r="D255" s="122">
        <v>100</v>
      </c>
      <c r="E255" s="122">
        <v>5.0999999999999996</v>
      </c>
      <c r="F255" s="122">
        <v>8.4</v>
      </c>
      <c r="G255" s="122">
        <v>8.6999999999999993</v>
      </c>
      <c r="H255" s="122">
        <v>12</v>
      </c>
      <c r="I255" s="122">
        <v>65.8</v>
      </c>
    </row>
    <row r="256" spans="1:9" ht="19.899999999999999" customHeight="1">
      <c r="A256" s="17" t="s">
        <v>613</v>
      </c>
      <c r="B256" s="114">
        <v>4664</v>
      </c>
      <c r="C256" s="122">
        <v>9.8814322469999993</v>
      </c>
      <c r="D256" s="122">
        <v>100</v>
      </c>
      <c r="E256" s="122">
        <v>6</v>
      </c>
      <c r="F256" s="122">
        <v>8.6</v>
      </c>
      <c r="G256" s="122">
        <v>10.9</v>
      </c>
      <c r="H256" s="122">
        <v>14.1</v>
      </c>
      <c r="I256" s="122">
        <v>60.4</v>
      </c>
    </row>
    <row r="257" spans="1:9" ht="19.899999999999999" customHeight="1">
      <c r="A257" s="17" t="s">
        <v>313</v>
      </c>
      <c r="B257" s="114">
        <v>3404</v>
      </c>
      <c r="C257" s="122">
        <v>10.0787309</v>
      </c>
      <c r="D257" s="122">
        <v>100</v>
      </c>
      <c r="E257" s="122">
        <v>5.4</v>
      </c>
      <c r="F257" s="122">
        <v>7.9</v>
      </c>
      <c r="G257" s="122">
        <v>8.8000000000000007</v>
      </c>
      <c r="H257" s="122">
        <v>15.6</v>
      </c>
      <c r="I257" s="122">
        <v>62.2</v>
      </c>
    </row>
    <row r="258" spans="1:9" ht="19.899999999999999" customHeight="1">
      <c r="A258" s="17" t="s">
        <v>342</v>
      </c>
      <c r="B258" s="114">
        <v>4910</v>
      </c>
      <c r="C258" s="122">
        <v>9.7661914460000006</v>
      </c>
      <c r="D258" s="122">
        <v>100</v>
      </c>
      <c r="E258" s="122">
        <v>5.4</v>
      </c>
      <c r="F258" s="122">
        <v>9.6</v>
      </c>
      <c r="G258" s="122">
        <v>11.9</v>
      </c>
      <c r="H258" s="122">
        <v>17.2</v>
      </c>
      <c r="I258" s="122">
        <v>55.9</v>
      </c>
    </row>
    <row r="259" spans="1:9" ht="19.899999999999999" customHeight="1">
      <c r="A259" s="17" t="s">
        <v>315</v>
      </c>
      <c r="B259" s="114">
        <v>5665</v>
      </c>
      <c r="C259" s="122">
        <v>9.9458075899999994</v>
      </c>
      <c r="D259" s="122">
        <v>100</v>
      </c>
      <c r="E259" s="122">
        <v>5.7</v>
      </c>
      <c r="F259" s="122">
        <v>8</v>
      </c>
      <c r="G259" s="122">
        <v>10.8</v>
      </c>
      <c r="H259" s="122">
        <v>14.7</v>
      </c>
      <c r="I259" s="122">
        <v>60.7</v>
      </c>
    </row>
    <row r="260" spans="1:9" ht="19.899999999999999" customHeight="1">
      <c r="A260" s="17" t="s">
        <v>316</v>
      </c>
      <c r="B260" s="114">
        <v>8210</v>
      </c>
      <c r="C260" s="122">
        <v>9.8767356880000001</v>
      </c>
      <c r="D260" s="122">
        <v>100</v>
      </c>
      <c r="E260" s="122">
        <v>5.4</v>
      </c>
      <c r="F260" s="122">
        <v>8.8000000000000007</v>
      </c>
      <c r="G260" s="122">
        <v>11.2</v>
      </c>
      <c r="H260" s="122">
        <v>16.100000000000001</v>
      </c>
      <c r="I260" s="122">
        <v>58.5</v>
      </c>
    </row>
    <row r="261" spans="1:9" ht="19.899999999999999" customHeight="1">
      <c r="A261" s="10" t="s">
        <v>317</v>
      </c>
      <c r="B261" s="114">
        <v>7149</v>
      </c>
      <c r="C261" s="122">
        <v>9.7735347600000004</v>
      </c>
      <c r="D261" s="122">
        <v>100</v>
      </c>
      <c r="E261" s="122">
        <v>6.2</v>
      </c>
      <c r="F261" s="122">
        <v>9.4</v>
      </c>
      <c r="G261" s="122">
        <v>10.9</v>
      </c>
      <c r="H261" s="122">
        <v>14.5</v>
      </c>
      <c r="I261" s="122">
        <v>59</v>
      </c>
    </row>
    <row r="262" spans="1:9" ht="19.899999999999999" customHeight="1">
      <c r="A262" s="17" t="s">
        <v>318</v>
      </c>
      <c r="B262" s="114">
        <v>5172</v>
      </c>
      <c r="C262" s="122">
        <v>9.7271848409999997</v>
      </c>
      <c r="D262" s="122">
        <v>100</v>
      </c>
      <c r="E262" s="122">
        <v>5.9</v>
      </c>
      <c r="F262" s="122">
        <v>10.1</v>
      </c>
      <c r="G262" s="122">
        <v>11.4</v>
      </c>
      <c r="H262" s="122">
        <v>15.2</v>
      </c>
      <c r="I262" s="122">
        <v>57.5</v>
      </c>
    </row>
    <row r="263" spans="1:9" ht="19.899999999999999" customHeight="1">
      <c r="A263" s="17" t="s">
        <v>348</v>
      </c>
      <c r="B263" s="114">
        <v>4764</v>
      </c>
      <c r="C263" s="122">
        <v>9.9246431570000002</v>
      </c>
      <c r="D263" s="122">
        <v>100</v>
      </c>
      <c r="E263" s="122">
        <v>5.3</v>
      </c>
      <c r="F263" s="122">
        <v>9.1</v>
      </c>
      <c r="G263" s="122">
        <v>10.1</v>
      </c>
      <c r="H263" s="122">
        <v>14.6</v>
      </c>
      <c r="I263" s="122">
        <v>60.9</v>
      </c>
    </row>
    <row r="264" spans="1:9" ht="19.899999999999999" customHeight="1">
      <c r="A264" s="17" t="s">
        <v>321</v>
      </c>
      <c r="B264" s="114">
        <v>8917</v>
      </c>
      <c r="C264" s="122">
        <v>10.027812040000001</v>
      </c>
      <c r="D264" s="122">
        <v>100</v>
      </c>
      <c r="E264" s="122">
        <v>5.0999999999999996</v>
      </c>
      <c r="F264" s="122">
        <v>8</v>
      </c>
      <c r="G264" s="122">
        <v>10.4</v>
      </c>
      <c r="H264" s="122">
        <v>14.8</v>
      </c>
      <c r="I264" s="122">
        <v>61.6</v>
      </c>
    </row>
    <row r="265" spans="1:9" ht="19.899999999999999" customHeight="1">
      <c r="A265" s="17" t="s">
        <v>322</v>
      </c>
      <c r="B265" s="114">
        <v>4327</v>
      </c>
      <c r="C265" s="122">
        <v>9.1169401430000008</v>
      </c>
      <c r="D265" s="122">
        <v>100</v>
      </c>
      <c r="E265" s="122">
        <v>8.9</v>
      </c>
      <c r="F265" s="122">
        <v>11.9</v>
      </c>
      <c r="G265" s="122">
        <v>13.7</v>
      </c>
      <c r="H265" s="122">
        <v>16.899999999999999</v>
      </c>
      <c r="I265" s="122">
        <v>48.6</v>
      </c>
    </row>
    <row r="266" spans="1:9" ht="19.899999999999999" customHeight="1">
      <c r="A266" s="17" t="s">
        <v>323</v>
      </c>
      <c r="B266" s="114">
        <v>10924</v>
      </c>
      <c r="C266" s="122">
        <v>9.7262907359999993</v>
      </c>
      <c r="D266" s="122">
        <v>100</v>
      </c>
      <c r="E266" s="122">
        <v>6.5</v>
      </c>
      <c r="F266" s="122">
        <v>9.4</v>
      </c>
      <c r="G266" s="122">
        <v>10.8</v>
      </c>
      <c r="H266" s="122">
        <v>16.399999999999999</v>
      </c>
      <c r="I266" s="122">
        <v>56.9</v>
      </c>
    </row>
    <row r="267" spans="1:9" ht="19.899999999999999" customHeight="1">
      <c r="A267" s="17" t="s">
        <v>324</v>
      </c>
      <c r="B267" s="114">
        <v>4718</v>
      </c>
      <c r="C267" s="122">
        <v>9.3745231029999996</v>
      </c>
      <c r="D267" s="122">
        <v>100</v>
      </c>
      <c r="E267" s="122">
        <v>7.4</v>
      </c>
      <c r="F267" s="122">
        <v>11.2</v>
      </c>
      <c r="G267" s="122">
        <v>13.3</v>
      </c>
      <c r="H267" s="122">
        <v>15.8</v>
      </c>
      <c r="I267" s="122">
        <v>52.3</v>
      </c>
    </row>
    <row r="268" spans="1:9" ht="19.899999999999999" customHeight="1">
      <c r="A268" s="17" t="s">
        <v>325</v>
      </c>
      <c r="B268" s="114">
        <v>6297</v>
      </c>
      <c r="C268" s="122">
        <v>9.6466571380000001</v>
      </c>
      <c r="D268" s="122">
        <v>100</v>
      </c>
      <c r="E268" s="122">
        <v>6.6</v>
      </c>
      <c r="F268" s="122">
        <v>9</v>
      </c>
      <c r="G268" s="122">
        <v>12.7</v>
      </c>
      <c r="H268" s="122">
        <v>17</v>
      </c>
      <c r="I268" s="122">
        <v>54.8</v>
      </c>
    </row>
    <row r="269" spans="1:9" ht="19.899999999999999" customHeight="1">
      <c r="A269" s="17" t="s">
        <v>326</v>
      </c>
      <c r="B269" s="114">
        <v>5353</v>
      </c>
      <c r="C269" s="122">
        <v>9.5058845509999994</v>
      </c>
      <c r="D269" s="122">
        <v>100</v>
      </c>
      <c r="E269" s="122">
        <v>7.1</v>
      </c>
      <c r="F269" s="122">
        <v>10.5</v>
      </c>
      <c r="G269" s="122">
        <v>12.6</v>
      </c>
      <c r="H269" s="122">
        <v>14.6</v>
      </c>
      <c r="I269" s="122">
        <v>55.2</v>
      </c>
    </row>
    <row r="270" spans="1:9" ht="19.899999999999999" customHeight="1">
      <c r="A270" s="17" t="s">
        <v>327</v>
      </c>
      <c r="B270" s="114">
        <v>5837</v>
      </c>
      <c r="C270" s="122">
        <v>9.648620867</v>
      </c>
      <c r="D270" s="122">
        <v>100</v>
      </c>
      <c r="E270" s="122">
        <v>6</v>
      </c>
      <c r="F270" s="122">
        <v>10.5</v>
      </c>
      <c r="G270" s="122">
        <v>11.5</v>
      </c>
      <c r="H270" s="122">
        <v>16.600000000000001</v>
      </c>
      <c r="I270" s="122">
        <v>55.4</v>
      </c>
    </row>
    <row r="271" spans="1:9" ht="19.899999999999999" customHeight="1">
      <c r="A271" s="17" t="s">
        <v>328</v>
      </c>
      <c r="B271" s="114">
        <v>4446</v>
      </c>
      <c r="C271" s="122">
        <v>10.109311740000001</v>
      </c>
      <c r="D271" s="122">
        <v>100</v>
      </c>
      <c r="E271" s="122">
        <v>5.7</v>
      </c>
      <c r="F271" s="122">
        <v>8</v>
      </c>
      <c r="G271" s="122">
        <v>9.1999999999999993</v>
      </c>
      <c r="H271" s="122">
        <v>10.7</v>
      </c>
      <c r="I271" s="122">
        <v>66.400000000000006</v>
      </c>
    </row>
    <row r="272" spans="1:9" ht="19.899999999999999" customHeight="1">
      <c r="A272" s="17" t="s">
        <v>329</v>
      </c>
      <c r="B272" s="114">
        <v>4822</v>
      </c>
      <c r="C272" s="122">
        <v>8.6744089590000009</v>
      </c>
      <c r="D272" s="122">
        <v>100</v>
      </c>
      <c r="E272" s="122">
        <v>11.2</v>
      </c>
      <c r="F272" s="122">
        <v>14.1</v>
      </c>
      <c r="G272" s="122">
        <v>13.9</v>
      </c>
      <c r="H272" s="122">
        <v>16.399999999999999</v>
      </c>
      <c r="I272" s="122">
        <v>44.4</v>
      </c>
    </row>
    <row r="273" spans="1:9" ht="19.899999999999999" customHeight="1">
      <c r="A273" s="17" t="s">
        <v>330</v>
      </c>
      <c r="B273" s="114">
        <v>6156</v>
      </c>
      <c r="C273" s="122">
        <v>10.047270960000001</v>
      </c>
      <c r="D273" s="122">
        <v>100</v>
      </c>
      <c r="E273" s="122">
        <v>5.2</v>
      </c>
      <c r="F273" s="122">
        <v>7.8</v>
      </c>
      <c r="G273" s="122">
        <v>10.1</v>
      </c>
      <c r="H273" s="122">
        <v>14.7</v>
      </c>
      <c r="I273" s="122">
        <v>62.3</v>
      </c>
    </row>
    <row r="274" spans="1:9" ht="19.899999999999999" customHeight="1">
      <c r="A274" s="17" t="s">
        <v>331</v>
      </c>
      <c r="B274" s="114">
        <v>6894</v>
      </c>
      <c r="C274" s="122">
        <v>9.7889469099999999</v>
      </c>
      <c r="D274" s="122">
        <v>100</v>
      </c>
      <c r="E274" s="122">
        <v>5.0999999999999996</v>
      </c>
      <c r="F274" s="122">
        <v>9.5</v>
      </c>
      <c r="G274" s="122">
        <v>12</v>
      </c>
      <c r="H274" s="122">
        <v>16.8</v>
      </c>
      <c r="I274" s="122">
        <v>56.6</v>
      </c>
    </row>
    <row r="275" spans="1:9" ht="19.899999999999999" customHeight="1">
      <c r="A275" s="17" t="s">
        <v>355</v>
      </c>
      <c r="B275" s="114">
        <v>3209</v>
      </c>
      <c r="C275" s="122">
        <v>9.0685571829999994</v>
      </c>
      <c r="D275" s="122">
        <v>100</v>
      </c>
      <c r="E275" s="122">
        <v>9</v>
      </c>
      <c r="F275" s="122">
        <v>13.5</v>
      </c>
      <c r="G275" s="122">
        <v>12.4</v>
      </c>
      <c r="H275" s="122">
        <v>15</v>
      </c>
      <c r="I275" s="122">
        <v>50.1</v>
      </c>
    </row>
    <row r="276" spans="1:9" ht="19.899999999999999" customHeight="1">
      <c r="A276" s="213" t="s">
        <v>129</v>
      </c>
      <c r="B276" s="114">
        <v>67790</v>
      </c>
      <c r="C276" s="122">
        <v>9.8310222750000005</v>
      </c>
      <c r="D276" s="122">
        <v>100</v>
      </c>
      <c r="E276" s="122">
        <v>6.1</v>
      </c>
      <c r="F276" s="122">
        <v>9.1</v>
      </c>
      <c r="G276" s="122">
        <v>10.6</v>
      </c>
      <c r="H276" s="122">
        <v>14.3</v>
      </c>
      <c r="I276" s="122">
        <v>59.9</v>
      </c>
    </row>
    <row r="277" spans="1:9" ht="19.899999999999999" customHeight="1">
      <c r="A277" s="17" t="s">
        <v>333</v>
      </c>
      <c r="B277" s="114">
        <v>3393</v>
      </c>
      <c r="C277" s="122">
        <v>10.18773946</v>
      </c>
      <c r="D277" s="122">
        <v>100</v>
      </c>
      <c r="E277" s="122">
        <v>5.2</v>
      </c>
      <c r="F277" s="122">
        <v>6.6</v>
      </c>
      <c r="G277" s="122">
        <v>9.3000000000000007</v>
      </c>
      <c r="H277" s="122">
        <v>13.8</v>
      </c>
      <c r="I277" s="122">
        <v>65</v>
      </c>
    </row>
    <row r="278" spans="1:9" ht="19.899999999999999" customHeight="1">
      <c r="A278" s="17" t="s">
        <v>359</v>
      </c>
      <c r="B278" s="114">
        <v>489</v>
      </c>
      <c r="C278" s="122">
        <v>8.9591002040000003</v>
      </c>
      <c r="D278" s="122">
        <v>100</v>
      </c>
      <c r="E278" s="122">
        <v>9.4</v>
      </c>
      <c r="F278" s="122">
        <v>11.5</v>
      </c>
      <c r="G278" s="122">
        <v>14.9</v>
      </c>
      <c r="H278" s="122">
        <v>19</v>
      </c>
      <c r="I278" s="122">
        <v>45.2</v>
      </c>
    </row>
    <row r="279" spans="1:9" ht="19.899999999999999" customHeight="1">
      <c r="A279" s="17" t="s">
        <v>334</v>
      </c>
      <c r="B279" s="114">
        <v>4498</v>
      </c>
      <c r="C279" s="122">
        <v>9.4339706539999995</v>
      </c>
      <c r="D279" s="122">
        <v>100</v>
      </c>
      <c r="E279" s="122">
        <v>6.5</v>
      </c>
      <c r="F279" s="122">
        <v>11.1</v>
      </c>
      <c r="G279" s="122">
        <v>13.5</v>
      </c>
      <c r="H279" s="122">
        <v>16.899999999999999</v>
      </c>
      <c r="I279" s="122">
        <v>52</v>
      </c>
    </row>
    <row r="280" spans="1:9" ht="19.899999999999999" customHeight="1">
      <c r="A280" s="17" t="s">
        <v>335</v>
      </c>
      <c r="B280" s="114">
        <v>2813</v>
      </c>
      <c r="C280" s="122">
        <v>9.4994667610000008</v>
      </c>
      <c r="D280" s="122">
        <v>100</v>
      </c>
      <c r="E280" s="122">
        <v>6.4</v>
      </c>
      <c r="F280" s="122">
        <v>11.4</v>
      </c>
      <c r="G280" s="122">
        <v>12.4</v>
      </c>
      <c r="H280" s="122">
        <v>15.5</v>
      </c>
      <c r="I280" s="122">
        <v>54.2</v>
      </c>
    </row>
    <row r="281" spans="1:9" ht="19.899999999999999" customHeight="1">
      <c r="A281" s="17" t="s">
        <v>336</v>
      </c>
      <c r="B281" s="114">
        <v>4169</v>
      </c>
      <c r="C281" s="122">
        <v>9.5572079639999998</v>
      </c>
      <c r="D281" s="122">
        <v>100</v>
      </c>
      <c r="E281" s="122">
        <v>7.2</v>
      </c>
      <c r="F281" s="122">
        <v>10.199999999999999</v>
      </c>
      <c r="G281" s="122">
        <v>11.4</v>
      </c>
      <c r="H281" s="122">
        <v>15.4</v>
      </c>
      <c r="I281" s="122">
        <v>55.7</v>
      </c>
    </row>
    <row r="282" spans="1:9" ht="19.899999999999999" customHeight="1">
      <c r="A282" s="17" t="s">
        <v>360</v>
      </c>
      <c r="B282" s="114">
        <v>599</v>
      </c>
      <c r="C282" s="122">
        <v>7.6377295490000003</v>
      </c>
      <c r="D282" s="122">
        <v>100</v>
      </c>
      <c r="E282" s="122">
        <v>18.399999999999999</v>
      </c>
      <c r="F282" s="122">
        <v>18.5</v>
      </c>
      <c r="G282" s="122">
        <v>12.5</v>
      </c>
      <c r="H282" s="122">
        <v>17.399999999999999</v>
      </c>
      <c r="I282" s="122">
        <v>33.200000000000003</v>
      </c>
    </row>
    <row r="283" spans="1:9" ht="19.899999999999999" customHeight="1">
      <c r="A283" s="17" t="s">
        <v>338</v>
      </c>
      <c r="B283" s="114">
        <v>3583</v>
      </c>
      <c r="C283" s="122">
        <v>10.06000558</v>
      </c>
      <c r="D283" s="122">
        <v>100</v>
      </c>
      <c r="E283" s="122">
        <v>5.8</v>
      </c>
      <c r="F283" s="122">
        <v>7.3</v>
      </c>
      <c r="G283" s="122">
        <v>9.6</v>
      </c>
      <c r="H283" s="122">
        <v>13.8</v>
      </c>
      <c r="I283" s="122">
        <v>63.5</v>
      </c>
    </row>
    <row r="284" spans="1:9" ht="19.899999999999999" customHeight="1">
      <c r="A284" s="17" t="s">
        <v>339</v>
      </c>
      <c r="B284" s="114">
        <v>2240</v>
      </c>
      <c r="C284" s="122">
        <v>9.6491071430000002</v>
      </c>
      <c r="D284" s="122">
        <v>100</v>
      </c>
      <c r="E284" s="122">
        <v>6.4</v>
      </c>
      <c r="F284" s="122">
        <v>9.4</v>
      </c>
      <c r="G284" s="122">
        <v>12</v>
      </c>
      <c r="H284" s="122">
        <v>17.600000000000001</v>
      </c>
      <c r="I284" s="122">
        <v>54.6</v>
      </c>
    </row>
    <row r="285" spans="1:9" ht="19.899999999999999" customHeight="1">
      <c r="A285" s="17" t="s">
        <v>340</v>
      </c>
      <c r="B285" s="114">
        <v>3212</v>
      </c>
      <c r="C285" s="122">
        <v>10.024595270000001</v>
      </c>
      <c r="D285" s="122">
        <v>100</v>
      </c>
      <c r="E285" s="122">
        <v>5.5</v>
      </c>
      <c r="F285" s="122">
        <v>9.4</v>
      </c>
      <c r="G285" s="122">
        <v>8.1999999999999993</v>
      </c>
      <c r="H285" s="122">
        <v>11.8</v>
      </c>
      <c r="I285" s="122">
        <v>65.2</v>
      </c>
    </row>
    <row r="286" spans="1:9" ht="19.899999999999999" customHeight="1">
      <c r="A286" s="17" t="s">
        <v>343</v>
      </c>
      <c r="B286" s="114">
        <v>2983</v>
      </c>
      <c r="C286" s="122">
        <v>10.00134093</v>
      </c>
      <c r="D286" s="122">
        <v>100</v>
      </c>
      <c r="E286" s="122">
        <v>5.4</v>
      </c>
      <c r="F286" s="122">
        <v>8.4</v>
      </c>
      <c r="G286" s="122">
        <v>10.1</v>
      </c>
      <c r="H286" s="122">
        <v>13.6</v>
      </c>
      <c r="I286" s="122">
        <v>62.5</v>
      </c>
    </row>
    <row r="287" spans="1:9" ht="19.899999999999999" customHeight="1">
      <c r="A287" s="17" t="s">
        <v>344</v>
      </c>
      <c r="B287" s="114">
        <v>3687</v>
      </c>
      <c r="C287" s="122">
        <v>9.8915107130000006</v>
      </c>
      <c r="D287" s="122">
        <v>100</v>
      </c>
      <c r="E287" s="122">
        <v>6.2</v>
      </c>
      <c r="F287" s="122">
        <v>8.5</v>
      </c>
      <c r="G287" s="122">
        <v>10.1</v>
      </c>
      <c r="H287" s="122">
        <v>14.7</v>
      </c>
      <c r="I287" s="122">
        <v>60.5</v>
      </c>
    </row>
    <row r="288" spans="1:9" ht="19.899999999999999" customHeight="1">
      <c r="A288" s="10" t="s">
        <v>345</v>
      </c>
      <c r="B288" s="114">
        <v>2809</v>
      </c>
      <c r="C288" s="122">
        <v>9.9184763260000004</v>
      </c>
      <c r="D288" s="122">
        <v>100</v>
      </c>
      <c r="E288" s="122">
        <v>7</v>
      </c>
      <c r="F288" s="122">
        <v>8.6999999999999993</v>
      </c>
      <c r="G288" s="122">
        <v>8.1</v>
      </c>
      <c r="H288" s="122">
        <v>12.4</v>
      </c>
      <c r="I288" s="122">
        <v>63.8</v>
      </c>
    </row>
    <row r="289" spans="1:9" ht="19.899999999999999" customHeight="1">
      <c r="A289" s="17" t="s">
        <v>614</v>
      </c>
      <c r="B289" s="114">
        <v>3008</v>
      </c>
      <c r="C289" s="122">
        <v>9.6309840429999998</v>
      </c>
      <c r="D289" s="122">
        <v>100</v>
      </c>
      <c r="E289" s="122">
        <v>6.4</v>
      </c>
      <c r="F289" s="122">
        <v>9.8000000000000007</v>
      </c>
      <c r="G289" s="122">
        <v>11.9</v>
      </c>
      <c r="H289" s="122">
        <v>17.2</v>
      </c>
      <c r="I289" s="122">
        <v>54.8</v>
      </c>
    </row>
    <row r="290" spans="1:9" ht="19.899999999999999" customHeight="1">
      <c r="A290" s="17" t="s">
        <v>346</v>
      </c>
      <c r="B290" s="114">
        <v>3093</v>
      </c>
      <c r="C290" s="122">
        <v>10.114451989999999</v>
      </c>
      <c r="D290" s="122">
        <v>100</v>
      </c>
      <c r="E290" s="122">
        <v>5.5</v>
      </c>
      <c r="F290" s="122">
        <v>7.9</v>
      </c>
      <c r="G290" s="122">
        <v>8.9</v>
      </c>
      <c r="H290" s="122">
        <v>12.5</v>
      </c>
      <c r="I290" s="122">
        <v>65.3</v>
      </c>
    </row>
    <row r="291" spans="1:9" ht="19.899999999999999" customHeight="1">
      <c r="A291" s="17" t="s">
        <v>347</v>
      </c>
      <c r="B291" s="114">
        <v>3690</v>
      </c>
      <c r="C291" s="122">
        <v>10.19756098</v>
      </c>
      <c r="D291" s="122">
        <v>100</v>
      </c>
      <c r="E291" s="122">
        <v>5.2</v>
      </c>
      <c r="F291" s="122">
        <v>7.6</v>
      </c>
      <c r="G291" s="122">
        <v>8.8000000000000007</v>
      </c>
      <c r="H291" s="122">
        <v>11.2</v>
      </c>
      <c r="I291" s="122">
        <v>67.2</v>
      </c>
    </row>
    <row r="292" spans="1:9" ht="19.899999999999999" customHeight="1">
      <c r="A292" s="17" t="s">
        <v>363</v>
      </c>
      <c r="B292" s="114">
        <v>2394</v>
      </c>
      <c r="C292" s="122">
        <v>9.8588137010000008</v>
      </c>
      <c r="D292" s="122">
        <v>100</v>
      </c>
      <c r="E292" s="122">
        <v>5.8</v>
      </c>
      <c r="F292" s="122">
        <v>9.5</v>
      </c>
      <c r="G292" s="122">
        <v>10.3</v>
      </c>
      <c r="H292" s="122">
        <v>14</v>
      </c>
      <c r="I292" s="122">
        <v>60.4</v>
      </c>
    </row>
    <row r="293" spans="1:9" ht="19.899999999999999" customHeight="1">
      <c r="A293" s="17" t="s">
        <v>349</v>
      </c>
      <c r="B293" s="114">
        <v>3155</v>
      </c>
      <c r="C293" s="122">
        <v>9.7673534069999999</v>
      </c>
      <c r="D293" s="122">
        <v>100</v>
      </c>
      <c r="E293" s="122">
        <v>6.7</v>
      </c>
      <c r="F293" s="122">
        <v>9</v>
      </c>
      <c r="G293" s="122">
        <v>10.3</v>
      </c>
      <c r="H293" s="122">
        <v>16.2</v>
      </c>
      <c r="I293" s="122">
        <v>57.8</v>
      </c>
    </row>
    <row r="294" spans="1:9" ht="19.899999999999999" customHeight="1">
      <c r="A294" s="17" t="s">
        <v>350</v>
      </c>
      <c r="B294" s="114">
        <v>2648</v>
      </c>
      <c r="C294" s="122">
        <v>10.10385196</v>
      </c>
      <c r="D294" s="122">
        <v>100</v>
      </c>
      <c r="E294" s="122">
        <v>4.9000000000000004</v>
      </c>
      <c r="F294" s="122">
        <v>8.1</v>
      </c>
      <c r="G294" s="122">
        <v>9.9</v>
      </c>
      <c r="H294" s="122">
        <v>13.5</v>
      </c>
      <c r="I294" s="122">
        <v>63.7</v>
      </c>
    </row>
    <row r="295" spans="1:9" ht="19.899999999999999" customHeight="1">
      <c r="A295" s="17" t="s">
        <v>351</v>
      </c>
      <c r="B295" s="114">
        <v>3070</v>
      </c>
      <c r="C295" s="122">
        <v>9.6576547230000003</v>
      </c>
      <c r="D295" s="122">
        <v>100</v>
      </c>
      <c r="E295" s="122">
        <v>5.8</v>
      </c>
      <c r="F295" s="122">
        <v>10.4</v>
      </c>
      <c r="G295" s="122">
        <v>12.1</v>
      </c>
      <c r="H295" s="122">
        <v>17.2</v>
      </c>
      <c r="I295" s="122">
        <v>54.7</v>
      </c>
    </row>
    <row r="296" spans="1:9" ht="19.899999999999999" customHeight="1">
      <c r="A296" s="17" t="s">
        <v>352</v>
      </c>
      <c r="B296" s="114">
        <v>2597</v>
      </c>
      <c r="C296" s="122">
        <v>10.176357339999999</v>
      </c>
      <c r="D296" s="122">
        <v>100</v>
      </c>
      <c r="E296" s="122">
        <v>5.3</v>
      </c>
      <c r="F296" s="122">
        <v>7.9</v>
      </c>
      <c r="G296" s="122">
        <v>9.4</v>
      </c>
      <c r="H296" s="122">
        <v>9.4</v>
      </c>
      <c r="I296" s="122">
        <v>68</v>
      </c>
    </row>
    <row r="297" spans="1:9" ht="19.899999999999999" customHeight="1">
      <c r="A297" s="17" t="s">
        <v>353</v>
      </c>
      <c r="B297" s="114">
        <v>3865</v>
      </c>
      <c r="C297" s="122">
        <v>9.9448900390000006</v>
      </c>
      <c r="D297" s="122">
        <v>100</v>
      </c>
      <c r="E297" s="122">
        <v>5.9</v>
      </c>
      <c r="F297" s="122">
        <v>8.1</v>
      </c>
      <c r="G297" s="122">
        <v>10.5</v>
      </c>
      <c r="H297" s="122">
        <v>12.4</v>
      </c>
      <c r="I297" s="122">
        <v>63.1</v>
      </c>
    </row>
    <row r="298" spans="1:9" ht="19.899999999999999" customHeight="1">
      <c r="A298" s="17" t="s">
        <v>354</v>
      </c>
      <c r="B298" s="114">
        <v>2746</v>
      </c>
      <c r="C298" s="122">
        <v>9.7527312449999997</v>
      </c>
      <c r="D298" s="122">
        <v>100</v>
      </c>
      <c r="E298" s="122">
        <v>6.9</v>
      </c>
      <c r="F298" s="122">
        <v>8.8000000000000007</v>
      </c>
      <c r="G298" s="122">
        <v>11.2</v>
      </c>
      <c r="H298" s="122">
        <v>13.9</v>
      </c>
      <c r="I298" s="122">
        <v>59.1</v>
      </c>
    </row>
    <row r="299" spans="1:9" ht="19.899999999999999" customHeight="1">
      <c r="A299" s="17" t="s">
        <v>356</v>
      </c>
      <c r="B299" s="114">
        <v>3049</v>
      </c>
      <c r="C299" s="122">
        <v>9.6910462450000008</v>
      </c>
      <c r="D299" s="122">
        <v>100</v>
      </c>
      <c r="E299" s="122">
        <v>5.9</v>
      </c>
      <c r="F299" s="122">
        <v>9.4</v>
      </c>
      <c r="G299" s="122">
        <v>13</v>
      </c>
      <c r="H299" s="122">
        <v>15.8</v>
      </c>
      <c r="I299" s="122">
        <v>55.9</v>
      </c>
    </row>
    <row r="300" spans="1:9" ht="19.899999999999999" customHeight="1">
      <c r="A300" s="213" t="s">
        <v>130</v>
      </c>
      <c r="B300" s="114">
        <v>32043</v>
      </c>
      <c r="C300" s="122">
        <v>9.8287925600000001</v>
      </c>
      <c r="D300" s="122">
        <v>100</v>
      </c>
      <c r="E300" s="122">
        <v>6.1</v>
      </c>
      <c r="F300" s="122">
        <v>9.1</v>
      </c>
      <c r="G300" s="122">
        <v>10.8</v>
      </c>
      <c r="H300" s="122">
        <v>14.2</v>
      </c>
      <c r="I300" s="122">
        <v>59.8</v>
      </c>
    </row>
    <row r="301" spans="1:9" ht="19.899999999999999" customHeight="1">
      <c r="A301" s="16" t="s">
        <v>578</v>
      </c>
      <c r="B301" s="114">
        <v>357</v>
      </c>
      <c r="C301" s="122">
        <v>8.9103641459999992</v>
      </c>
      <c r="D301" s="122">
        <v>100</v>
      </c>
      <c r="E301" s="122">
        <v>10.1</v>
      </c>
      <c r="F301" s="122">
        <v>12.3</v>
      </c>
      <c r="G301" s="122">
        <v>14.8</v>
      </c>
      <c r="H301" s="122">
        <v>15.4</v>
      </c>
      <c r="I301" s="122">
        <v>47.3</v>
      </c>
    </row>
    <row r="302" spans="1:9" ht="19.899999999999999" customHeight="1">
      <c r="A302" s="16" t="s">
        <v>357</v>
      </c>
      <c r="B302" s="114">
        <v>1140</v>
      </c>
      <c r="C302" s="122">
        <v>9.8228070180000007</v>
      </c>
      <c r="D302" s="122">
        <v>100</v>
      </c>
      <c r="E302" s="122">
        <v>5.4</v>
      </c>
      <c r="F302" s="122">
        <v>9.1999999999999993</v>
      </c>
      <c r="G302" s="122">
        <v>11.8</v>
      </c>
      <c r="H302" s="122">
        <v>15.7</v>
      </c>
      <c r="I302" s="122">
        <v>58</v>
      </c>
    </row>
    <row r="303" spans="1:9" ht="19.899999999999999" customHeight="1">
      <c r="A303" s="16" t="s">
        <v>358</v>
      </c>
      <c r="B303" s="114">
        <v>772</v>
      </c>
      <c r="C303" s="122">
        <v>8.1580310879999995</v>
      </c>
      <c r="D303" s="122">
        <v>100</v>
      </c>
      <c r="E303" s="122">
        <v>13.7</v>
      </c>
      <c r="F303" s="122">
        <v>16.8</v>
      </c>
      <c r="G303" s="122">
        <v>15.4</v>
      </c>
      <c r="H303" s="122">
        <v>17.600000000000001</v>
      </c>
      <c r="I303" s="122">
        <v>36.4</v>
      </c>
    </row>
    <row r="304" spans="1:9" ht="19.899999999999999" customHeight="1">
      <c r="A304" s="16" t="s">
        <v>361</v>
      </c>
      <c r="B304" s="114">
        <v>1501</v>
      </c>
      <c r="C304" s="122">
        <v>10.129247169999999</v>
      </c>
      <c r="D304" s="122">
        <v>100</v>
      </c>
      <c r="E304" s="122">
        <v>5.0999999999999996</v>
      </c>
      <c r="F304" s="122">
        <v>7.8</v>
      </c>
      <c r="G304" s="122">
        <v>10.4</v>
      </c>
      <c r="H304" s="122">
        <v>10.1</v>
      </c>
      <c r="I304" s="122">
        <v>66.599999999999994</v>
      </c>
    </row>
    <row r="305" spans="1:9" ht="19.899999999999999" customHeight="1">
      <c r="A305" s="16" t="s">
        <v>362</v>
      </c>
      <c r="B305" s="114">
        <v>1466</v>
      </c>
      <c r="C305" s="122">
        <v>10.05866303</v>
      </c>
      <c r="D305" s="122">
        <v>100</v>
      </c>
      <c r="E305" s="122">
        <v>5.3</v>
      </c>
      <c r="F305" s="122">
        <v>8.3000000000000007</v>
      </c>
      <c r="G305" s="122">
        <v>9</v>
      </c>
      <c r="H305" s="122">
        <v>15.5</v>
      </c>
      <c r="I305" s="122">
        <v>62</v>
      </c>
    </row>
    <row r="306" spans="1:9" ht="19.899999999999999" customHeight="1">
      <c r="A306" s="16" t="s">
        <v>364</v>
      </c>
      <c r="B306" s="114">
        <v>1563</v>
      </c>
      <c r="C306" s="122">
        <v>9.9718490079999995</v>
      </c>
      <c r="D306" s="122">
        <v>100</v>
      </c>
      <c r="E306" s="122">
        <v>5.3</v>
      </c>
      <c r="F306" s="122">
        <v>8.1</v>
      </c>
      <c r="G306" s="122">
        <v>10.4</v>
      </c>
      <c r="H306" s="122">
        <v>16.100000000000001</v>
      </c>
      <c r="I306" s="122">
        <v>60.2</v>
      </c>
    </row>
    <row r="307" spans="1:9" ht="19.899999999999999" customHeight="1">
      <c r="A307" s="10" t="s">
        <v>365</v>
      </c>
      <c r="B307" s="114">
        <v>1670</v>
      </c>
      <c r="C307" s="122">
        <v>10.425748499999999</v>
      </c>
      <c r="D307" s="122">
        <v>100</v>
      </c>
      <c r="E307" s="122">
        <v>4.7</v>
      </c>
      <c r="F307" s="122">
        <v>5.7</v>
      </c>
      <c r="G307" s="122">
        <v>7.7</v>
      </c>
      <c r="H307" s="122">
        <v>11.7</v>
      </c>
      <c r="I307" s="122">
        <v>70.099999999999994</v>
      </c>
    </row>
    <row r="308" spans="1:9" ht="19.899999999999999" customHeight="1">
      <c r="A308" s="10" t="s">
        <v>366</v>
      </c>
      <c r="B308" s="114">
        <v>1178</v>
      </c>
      <c r="C308" s="122">
        <v>10.05093379</v>
      </c>
      <c r="D308" s="122">
        <v>100</v>
      </c>
      <c r="E308" s="122">
        <v>5</v>
      </c>
      <c r="F308" s="122">
        <v>8.1</v>
      </c>
      <c r="G308" s="122">
        <v>10.7</v>
      </c>
      <c r="H308" s="122">
        <v>13.2</v>
      </c>
      <c r="I308" s="122">
        <v>62.9</v>
      </c>
    </row>
    <row r="309" spans="1:9" ht="19.899999999999999" customHeight="1">
      <c r="A309" s="10" t="s">
        <v>367</v>
      </c>
      <c r="B309" s="134">
        <v>1688</v>
      </c>
      <c r="C309" s="135">
        <v>9.5977488149999992</v>
      </c>
      <c r="D309" s="135">
        <v>100</v>
      </c>
      <c r="E309" s="135">
        <v>7.5</v>
      </c>
      <c r="F309" s="135">
        <v>9.9</v>
      </c>
      <c r="G309" s="135">
        <v>11.3</v>
      </c>
      <c r="H309" s="135">
        <v>14.5</v>
      </c>
      <c r="I309" s="135">
        <v>56.9</v>
      </c>
    </row>
    <row r="310" spans="1:9" ht="19.899999999999999" customHeight="1">
      <c r="A310" s="10" t="s">
        <v>368</v>
      </c>
      <c r="B310" s="114">
        <v>1994</v>
      </c>
      <c r="C310" s="122">
        <v>9.8991975930000002</v>
      </c>
      <c r="D310" s="122">
        <v>100</v>
      </c>
      <c r="E310" s="122">
        <v>6.2</v>
      </c>
      <c r="F310" s="122">
        <v>9.4</v>
      </c>
      <c r="G310" s="122">
        <v>9.6</v>
      </c>
      <c r="H310" s="122">
        <v>12.6</v>
      </c>
      <c r="I310" s="122">
        <v>62.3</v>
      </c>
    </row>
    <row r="311" spans="1:9" ht="19.899999999999999" customHeight="1">
      <c r="A311" s="10" t="s">
        <v>579</v>
      </c>
      <c r="B311" s="114">
        <v>897</v>
      </c>
      <c r="C311" s="122">
        <v>10.025641029999999</v>
      </c>
      <c r="D311" s="122">
        <v>100</v>
      </c>
      <c r="E311" s="122">
        <v>6.5</v>
      </c>
      <c r="F311" s="122">
        <v>8.1</v>
      </c>
      <c r="G311" s="122">
        <v>8.1999999999999993</v>
      </c>
      <c r="H311" s="122">
        <v>12.8</v>
      </c>
      <c r="I311" s="122">
        <v>64.3</v>
      </c>
    </row>
    <row r="312" spans="1:9" ht="19.899999999999999" customHeight="1">
      <c r="A312" s="10" t="s">
        <v>369</v>
      </c>
      <c r="B312" s="114">
        <v>1527</v>
      </c>
      <c r="C312" s="122">
        <v>9.5474787160000005</v>
      </c>
      <c r="D312" s="122">
        <v>100</v>
      </c>
      <c r="E312" s="122">
        <v>6.8</v>
      </c>
      <c r="F312" s="122">
        <v>9.3000000000000007</v>
      </c>
      <c r="G312" s="122">
        <v>13.6</v>
      </c>
      <c r="H312" s="122">
        <v>17.600000000000001</v>
      </c>
      <c r="I312" s="122">
        <v>52.7</v>
      </c>
    </row>
    <row r="313" spans="1:9" ht="19.899999999999999" customHeight="1">
      <c r="A313" s="10" t="s">
        <v>370</v>
      </c>
      <c r="B313" s="114">
        <v>1576</v>
      </c>
      <c r="C313" s="122">
        <v>10.25</v>
      </c>
      <c r="D313" s="122">
        <v>100</v>
      </c>
      <c r="E313" s="122">
        <v>5.6</v>
      </c>
      <c r="F313" s="122">
        <v>7.2</v>
      </c>
      <c r="G313" s="122">
        <v>8.1</v>
      </c>
      <c r="H313" s="122">
        <v>10.7</v>
      </c>
      <c r="I313" s="122">
        <v>68.5</v>
      </c>
    </row>
    <row r="314" spans="1:9" ht="19.899999999999999" customHeight="1">
      <c r="A314" s="10" t="s">
        <v>371</v>
      </c>
      <c r="B314" s="114">
        <v>1345</v>
      </c>
      <c r="C314" s="122">
        <v>9.9353159850000008</v>
      </c>
      <c r="D314" s="122">
        <v>100</v>
      </c>
      <c r="E314" s="122">
        <v>6.8</v>
      </c>
      <c r="F314" s="122">
        <v>8</v>
      </c>
      <c r="G314" s="122">
        <v>9.1999999999999993</v>
      </c>
      <c r="H314" s="122">
        <v>13.7</v>
      </c>
      <c r="I314" s="122">
        <v>62.3</v>
      </c>
    </row>
    <row r="315" spans="1:9" ht="23.45" customHeight="1">
      <c r="A315" s="10" t="s">
        <v>372</v>
      </c>
      <c r="B315" s="114">
        <v>2066</v>
      </c>
      <c r="C315" s="122">
        <v>9.8514036790000006</v>
      </c>
      <c r="D315" s="122">
        <v>100</v>
      </c>
      <c r="E315" s="122">
        <v>6.3</v>
      </c>
      <c r="F315" s="122">
        <v>8.6999999999999993</v>
      </c>
      <c r="G315" s="122">
        <v>11.1</v>
      </c>
      <c r="H315" s="122">
        <v>13.1</v>
      </c>
      <c r="I315" s="122">
        <v>60.7</v>
      </c>
    </row>
    <row r="316" spans="1:9" ht="23.45" customHeight="1">
      <c r="A316" s="10" t="s">
        <v>373</v>
      </c>
      <c r="B316" s="114">
        <v>1244</v>
      </c>
      <c r="C316" s="122">
        <v>9.811897106</v>
      </c>
      <c r="D316" s="122">
        <v>100</v>
      </c>
      <c r="E316" s="122">
        <v>5.4</v>
      </c>
      <c r="F316" s="122">
        <v>10.5</v>
      </c>
      <c r="G316" s="122">
        <v>11.2</v>
      </c>
      <c r="H316" s="122">
        <v>12.2</v>
      </c>
      <c r="I316" s="122">
        <v>60.7</v>
      </c>
    </row>
    <row r="317" spans="1:9" ht="23.45" customHeight="1">
      <c r="A317" s="10" t="s">
        <v>374</v>
      </c>
      <c r="B317" s="114">
        <v>1397</v>
      </c>
      <c r="C317" s="122">
        <v>9.5246957769999998</v>
      </c>
      <c r="D317" s="122">
        <v>100</v>
      </c>
      <c r="E317" s="122">
        <v>6.2</v>
      </c>
      <c r="F317" s="122">
        <v>11</v>
      </c>
      <c r="G317" s="122">
        <v>13.7</v>
      </c>
      <c r="H317" s="122">
        <v>14.8</v>
      </c>
      <c r="I317" s="122">
        <v>54.3</v>
      </c>
    </row>
    <row r="318" spans="1:9" ht="23.45" customHeight="1">
      <c r="A318" s="10" t="s">
        <v>375</v>
      </c>
      <c r="B318" s="114">
        <v>1176</v>
      </c>
      <c r="C318" s="122">
        <v>9.6836734690000004</v>
      </c>
      <c r="D318" s="122">
        <v>100</v>
      </c>
      <c r="E318" s="122">
        <v>5.8</v>
      </c>
      <c r="F318" s="122">
        <v>10.6</v>
      </c>
      <c r="G318" s="122">
        <v>11.1</v>
      </c>
      <c r="H318" s="122">
        <v>16.2</v>
      </c>
      <c r="I318" s="122">
        <v>56.2</v>
      </c>
    </row>
    <row r="319" spans="1:9" ht="23.45" customHeight="1">
      <c r="A319" s="10" t="s">
        <v>376</v>
      </c>
      <c r="B319" s="114">
        <v>1267</v>
      </c>
      <c r="C319" s="122">
        <v>9.1846882399999998</v>
      </c>
      <c r="D319" s="122">
        <v>100</v>
      </c>
      <c r="E319" s="122">
        <v>6.9</v>
      </c>
      <c r="F319" s="122">
        <v>12.1</v>
      </c>
      <c r="G319" s="122">
        <v>15.2</v>
      </c>
      <c r="H319" s="122">
        <v>18.899999999999999</v>
      </c>
      <c r="I319" s="122">
        <v>46.8</v>
      </c>
    </row>
    <row r="320" spans="1:9" ht="23.45" customHeight="1">
      <c r="A320" s="10" t="s">
        <v>377</v>
      </c>
      <c r="B320" s="114">
        <v>1279</v>
      </c>
      <c r="C320" s="122">
        <v>10.111806100000001</v>
      </c>
      <c r="D320" s="122">
        <v>100</v>
      </c>
      <c r="E320" s="122">
        <v>5.9</v>
      </c>
      <c r="F320" s="122">
        <v>7.4</v>
      </c>
      <c r="G320" s="122">
        <v>8.8000000000000007</v>
      </c>
      <c r="H320" s="122">
        <v>14.7</v>
      </c>
      <c r="I320" s="122">
        <v>63.3</v>
      </c>
    </row>
    <row r="321" spans="1:9" ht="23.45" customHeight="1">
      <c r="A321" s="10" t="s">
        <v>522</v>
      </c>
      <c r="B321" s="114">
        <v>927</v>
      </c>
      <c r="C321" s="122">
        <v>9.7249190940000005</v>
      </c>
      <c r="D321" s="122">
        <v>100</v>
      </c>
      <c r="E321" s="122">
        <v>5.5</v>
      </c>
      <c r="F321" s="122">
        <v>9.4</v>
      </c>
      <c r="G321" s="122">
        <v>12.1</v>
      </c>
      <c r="H321" s="122">
        <v>17.7</v>
      </c>
      <c r="I321" s="122">
        <v>55.3</v>
      </c>
    </row>
    <row r="322" spans="1:9" ht="23.45" customHeight="1">
      <c r="A322" s="10" t="s">
        <v>378</v>
      </c>
      <c r="B322" s="114">
        <v>1618</v>
      </c>
      <c r="C322" s="122">
        <v>10.01606922</v>
      </c>
      <c r="D322" s="122">
        <v>100</v>
      </c>
      <c r="E322" s="122">
        <v>5.3</v>
      </c>
      <c r="F322" s="122">
        <v>9.3000000000000007</v>
      </c>
      <c r="G322" s="122">
        <v>9.1999999999999993</v>
      </c>
      <c r="H322" s="122">
        <v>11.6</v>
      </c>
      <c r="I322" s="122">
        <v>64.599999999999994</v>
      </c>
    </row>
    <row r="323" spans="1:9" ht="23.45" customHeight="1">
      <c r="A323" s="10" t="s">
        <v>580</v>
      </c>
      <c r="B323" s="114">
        <v>459</v>
      </c>
      <c r="C323" s="122">
        <v>9.4052287579999998</v>
      </c>
      <c r="D323" s="122">
        <v>100</v>
      </c>
      <c r="E323" s="122">
        <v>7.2</v>
      </c>
      <c r="F323" s="122">
        <v>11.1</v>
      </c>
      <c r="G323" s="122">
        <v>12.6</v>
      </c>
      <c r="H323" s="122">
        <v>17.899999999999999</v>
      </c>
      <c r="I323" s="122">
        <v>51.2</v>
      </c>
    </row>
    <row r="324" spans="1:9" ht="23.45" customHeight="1">
      <c r="A324" s="10" t="s">
        <v>581</v>
      </c>
      <c r="B324" s="114">
        <v>689</v>
      </c>
      <c r="C324" s="122">
        <v>9.6110304790000001</v>
      </c>
      <c r="D324" s="122">
        <v>100</v>
      </c>
      <c r="E324" s="122">
        <v>7.4</v>
      </c>
      <c r="F324" s="122">
        <v>8</v>
      </c>
      <c r="G324" s="122">
        <v>13.1</v>
      </c>
      <c r="H324" s="122">
        <v>18</v>
      </c>
      <c r="I324" s="122">
        <v>53.6</v>
      </c>
    </row>
    <row r="325" spans="1:9" ht="23.45" customHeight="1">
      <c r="A325" s="44" t="s">
        <v>379</v>
      </c>
      <c r="B325" s="134">
        <v>1247</v>
      </c>
      <c r="C325" s="135">
        <v>9.9983961509999997</v>
      </c>
      <c r="D325" s="135">
        <v>100</v>
      </c>
      <c r="E325" s="135">
        <v>5.0999999999999996</v>
      </c>
      <c r="F325" s="135">
        <v>8.6999999999999993</v>
      </c>
      <c r="G325" s="135">
        <v>10.5</v>
      </c>
      <c r="H325" s="135">
        <v>13.4</v>
      </c>
      <c r="I325" s="135">
        <v>62.3</v>
      </c>
    </row>
    <row r="326" spans="1:9" ht="23.45" customHeight="1">
      <c r="A326" s="211" t="s">
        <v>436</v>
      </c>
      <c r="B326" s="134">
        <v>292362</v>
      </c>
      <c r="C326" s="135">
        <v>10.14450327</v>
      </c>
      <c r="D326" s="135">
        <v>100</v>
      </c>
      <c r="E326" s="135">
        <v>5.2</v>
      </c>
      <c r="F326" s="135">
        <v>7.8</v>
      </c>
      <c r="G326" s="135">
        <v>9.4</v>
      </c>
      <c r="H326" s="135">
        <v>11.7</v>
      </c>
      <c r="I326" s="135">
        <v>65.900000000000006</v>
      </c>
    </row>
    <row r="327" spans="1:9" ht="23.45" customHeight="1">
      <c r="A327" s="44" t="s">
        <v>2</v>
      </c>
      <c r="B327" s="134">
        <v>137358</v>
      </c>
      <c r="C327" s="135">
        <v>10.198705629999999</v>
      </c>
      <c r="D327" s="135">
        <v>100</v>
      </c>
      <c r="E327" s="135">
        <v>5.0999999999999996</v>
      </c>
      <c r="F327" s="135">
        <v>7.6</v>
      </c>
      <c r="G327" s="135">
        <v>8.9</v>
      </c>
      <c r="H327" s="135">
        <v>11.3</v>
      </c>
      <c r="I327" s="135">
        <v>67</v>
      </c>
    </row>
    <row r="328" spans="1:9" ht="23.45" customHeight="1">
      <c r="A328" s="44" t="s">
        <v>3</v>
      </c>
      <c r="B328" s="134">
        <v>13883</v>
      </c>
      <c r="C328" s="135">
        <v>9.9454008500000004</v>
      </c>
      <c r="D328" s="135">
        <v>100</v>
      </c>
      <c r="E328" s="135">
        <v>6.2</v>
      </c>
      <c r="F328" s="135">
        <v>8.3000000000000007</v>
      </c>
      <c r="G328" s="135">
        <v>9.9</v>
      </c>
      <c r="H328" s="135">
        <v>12.8</v>
      </c>
      <c r="I328" s="135">
        <v>62.8</v>
      </c>
    </row>
    <row r="329" spans="1:9" ht="23.45" customHeight="1">
      <c r="A329" s="44" t="s">
        <v>4</v>
      </c>
      <c r="B329" s="134">
        <v>75455</v>
      </c>
      <c r="C329" s="135">
        <v>10.18033395</v>
      </c>
      <c r="D329" s="135">
        <v>100</v>
      </c>
      <c r="E329" s="135">
        <v>4.7</v>
      </c>
      <c r="F329" s="135">
        <v>7.7</v>
      </c>
      <c r="G329" s="135">
        <v>9.9</v>
      </c>
      <c r="H329" s="135">
        <v>11.8</v>
      </c>
      <c r="I329" s="135">
        <v>65.900000000000006</v>
      </c>
    </row>
    <row r="330" spans="1:9" ht="23.45" customHeight="1">
      <c r="A330" s="44" t="s">
        <v>5</v>
      </c>
      <c r="B330" s="134">
        <v>2581</v>
      </c>
      <c r="C330" s="135">
        <v>9.6222394419999997</v>
      </c>
      <c r="D330" s="135">
        <v>100</v>
      </c>
      <c r="E330" s="135">
        <v>5.9</v>
      </c>
      <c r="F330" s="135">
        <v>12</v>
      </c>
      <c r="G330" s="135">
        <v>11.5</v>
      </c>
      <c r="H330" s="135">
        <v>12.1</v>
      </c>
      <c r="I330" s="135">
        <v>58.4</v>
      </c>
    </row>
    <row r="331" spans="1:9" ht="23.45" customHeight="1">
      <c r="A331" s="44" t="s">
        <v>124</v>
      </c>
      <c r="B331" s="134">
        <v>40513</v>
      </c>
      <c r="C331" s="135">
        <v>10.01115691</v>
      </c>
      <c r="D331" s="135">
        <v>100</v>
      </c>
      <c r="E331" s="135">
        <v>5.9</v>
      </c>
      <c r="F331" s="135">
        <v>8.1999999999999993</v>
      </c>
      <c r="G331" s="135">
        <v>9.6999999999999993</v>
      </c>
      <c r="H331" s="135">
        <v>12</v>
      </c>
      <c r="I331" s="135">
        <v>64.099999999999994</v>
      </c>
    </row>
    <row r="332" spans="1:9" ht="23.45" customHeight="1">
      <c r="A332" s="44" t="s">
        <v>6</v>
      </c>
      <c r="B332" s="134">
        <v>22572</v>
      </c>
      <c r="C332" s="135">
        <v>10.11637797</v>
      </c>
      <c r="D332" s="135">
        <v>100</v>
      </c>
      <c r="E332" s="135">
        <v>5.7</v>
      </c>
      <c r="F332" s="135">
        <v>7.4</v>
      </c>
      <c r="G332" s="135">
        <v>9.4</v>
      </c>
      <c r="H332" s="135">
        <v>12.1</v>
      </c>
      <c r="I332" s="135">
        <v>65.400000000000006</v>
      </c>
    </row>
    <row r="333" spans="1:9" ht="23.45" customHeight="1">
      <c r="A333" s="44" t="s">
        <v>7</v>
      </c>
      <c r="B333" s="134">
        <v>10892</v>
      </c>
      <c r="C333" s="135">
        <v>9.9255416820000004</v>
      </c>
      <c r="D333" s="135">
        <v>100</v>
      </c>
      <c r="E333" s="135">
        <v>5.9</v>
      </c>
      <c r="F333" s="135">
        <v>8.4</v>
      </c>
      <c r="G333" s="135">
        <v>10.1</v>
      </c>
      <c r="H333" s="135">
        <v>14.6</v>
      </c>
      <c r="I333" s="135">
        <v>61</v>
      </c>
    </row>
    <row r="334" spans="1:9" ht="23.45" customHeight="1">
      <c r="A334" s="44" t="s">
        <v>131</v>
      </c>
      <c r="B334" s="134">
        <v>12238</v>
      </c>
      <c r="C334" s="135">
        <v>8.6877757800000008</v>
      </c>
      <c r="D334" s="135">
        <v>100</v>
      </c>
      <c r="E334" s="135">
        <v>10.8</v>
      </c>
      <c r="F334" s="135">
        <v>14.1</v>
      </c>
      <c r="G334" s="135">
        <v>14.7</v>
      </c>
      <c r="H334" s="135">
        <v>16.399999999999999</v>
      </c>
      <c r="I334" s="135">
        <v>44.2</v>
      </c>
    </row>
    <row r="335" spans="1:9" ht="23.45" customHeight="1">
      <c r="A335" s="44" t="s">
        <v>125</v>
      </c>
      <c r="B335" s="134">
        <v>11022</v>
      </c>
      <c r="C335" s="135">
        <v>8.471874433</v>
      </c>
      <c r="D335" s="135">
        <v>100</v>
      </c>
      <c r="E335" s="135">
        <v>11.5</v>
      </c>
      <c r="F335" s="135">
        <v>14.9</v>
      </c>
      <c r="G335" s="135">
        <v>15.5</v>
      </c>
      <c r="H335" s="135">
        <v>17.2</v>
      </c>
      <c r="I335" s="135">
        <v>40.799999999999997</v>
      </c>
    </row>
    <row r="336" spans="1:9" ht="23.45" customHeight="1">
      <c r="A336" s="108" t="s">
        <v>8</v>
      </c>
      <c r="B336" s="129">
        <v>1018</v>
      </c>
      <c r="C336" s="130">
        <v>9.9656188609999994</v>
      </c>
      <c r="D336" s="130">
        <v>100</v>
      </c>
      <c r="E336" s="130">
        <v>6.3</v>
      </c>
      <c r="F336" s="130">
        <v>8.6</v>
      </c>
      <c r="G336" s="130">
        <v>9.9</v>
      </c>
      <c r="H336" s="130">
        <v>11.6</v>
      </c>
      <c r="I336" s="130">
        <v>63.6</v>
      </c>
    </row>
  </sheetData>
  <mergeCells count="8">
    <mergeCell ref="A3:A4"/>
    <mergeCell ref="B3:B4"/>
    <mergeCell ref="C3:C4"/>
    <mergeCell ref="D3:I3"/>
    <mergeCell ref="A36:A37"/>
    <mergeCell ref="B36:B37"/>
    <mergeCell ref="C36:C37"/>
    <mergeCell ref="D36:I36"/>
  </mergeCells>
  <pageMargins left="0.47244094488188981" right="0.47244094488188981" top="0.78740157480314965" bottom="0.78740157480314965" header="0.51181102362204722" footer="0.51181102362204722"/>
  <pageSetup paperSize="9" scale="95" firstPageNumber="132" orientation="portrait" r:id="rId1"/>
  <headerFooter alignWithMargins="0">
    <oddFooter>&amp;C&amp;"Tahoma,Regular"&amp;9&amp;P</oddFooter>
  </headerFooter>
  <rowBreaks count="1" manualBreakCount="1">
    <brk id="33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281"/>
  <sheetViews>
    <sheetView rightToLeft="1" workbookViewId="0">
      <selection sqref="A1:XFD1048576"/>
    </sheetView>
  </sheetViews>
  <sheetFormatPr defaultColWidth="9" defaultRowHeight="23.45" customHeight="1"/>
  <cols>
    <col min="1" max="1" width="23.75" style="125" customWidth="1"/>
    <col min="2" max="2" width="9.125" style="136" customWidth="1"/>
    <col min="3" max="4" width="8.125" style="122" customWidth="1"/>
    <col min="5" max="9" width="9.875" style="122" customWidth="1"/>
    <col min="10" max="16384" width="9" style="126"/>
  </cols>
  <sheetData>
    <row r="1" spans="1:9" ht="20.100000000000001" customHeight="1">
      <c r="A1" s="113" t="s">
        <v>549</v>
      </c>
      <c r="B1" s="114"/>
      <c r="C1" s="115"/>
      <c r="D1" s="115"/>
      <c r="E1" s="115"/>
      <c r="F1" s="115"/>
      <c r="G1" s="115"/>
      <c r="H1" s="115"/>
      <c r="I1" s="115"/>
    </row>
    <row r="2" spans="1:9" ht="20.100000000000001" customHeight="1">
      <c r="A2" s="115"/>
      <c r="B2" s="114"/>
      <c r="C2" s="115"/>
      <c r="D2" s="115"/>
      <c r="E2" s="115"/>
      <c r="F2" s="115"/>
      <c r="G2" s="115"/>
      <c r="H2" s="115"/>
      <c r="I2" s="115"/>
    </row>
    <row r="3" spans="1:9" ht="20.100000000000001" customHeight="1">
      <c r="A3" s="272" t="s">
        <v>77</v>
      </c>
      <c r="B3" s="274" t="s">
        <v>67</v>
      </c>
      <c r="C3" s="272" t="s">
        <v>68</v>
      </c>
      <c r="D3" s="275" t="s">
        <v>69</v>
      </c>
      <c r="E3" s="275"/>
      <c r="F3" s="275"/>
      <c r="G3" s="275"/>
      <c r="H3" s="275"/>
      <c r="I3" s="275"/>
    </row>
    <row r="4" spans="1:9" s="119" customFormat="1" ht="22.5" customHeight="1">
      <c r="A4" s="273"/>
      <c r="B4" s="274"/>
      <c r="C4" s="273"/>
      <c r="D4" s="118" t="s">
        <v>133</v>
      </c>
      <c r="E4" s="118" t="s">
        <v>70</v>
      </c>
      <c r="F4" s="118" t="s">
        <v>71</v>
      </c>
      <c r="G4" s="118" t="s">
        <v>72</v>
      </c>
      <c r="H4" s="118" t="s">
        <v>73</v>
      </c>
      <c r="I4" s="118" t="s">
        <v>74</v>
      </c>
    </row>
    <row r="5" spans="1:9" ht="12" customHeight="1">
      <c r="A5" s="120" t="s">
        <v>75</v>
      </c>
      <c r="B5" s="115"/>
      <c r="C5" s="115"/>
      <c r="D5" s="115"/>
      <c r="E5" s="115"/>
      <c r="F5" s="115"/>
      <c r="G5" s="115"/>
      <c r="H5" s="115"/>
      <c r="I5" s="115"/>
    </row>
    <row r="6" spans="1:9" ht="19.899999999999999" customHeight="1">
      <c r="A6" s="121" t="s">
        <v>144</v>
      </c>
      <c r="B6" s="114">
        <v>4077296</v>
      </c>
      <c r="C6" s="122">
        <v>10.179413179999999</v>
      </c>
      <c r="D6" s="122">
        <v>100</v>
      </c>
      <c r="E6" s="122">
        <v>5.0999999999999996</v>
      </c>
      <c r="F6" s="122">
        <v>7.4</v>
      </c>
      <c r="G6" s="122">
        <v>9.1</v>
      </c>
      <c r="H6" s="122">
        <v>12.5</v>
      </c>
      <c r="I6" s="122">
        <v>65.8</v>
      </c>
    </row>
    <row r="7" spans="1:9" ht="23.45" customHeight="1">
      <c r="A7" s="126" t="s">
        <v>333</v>
      </c>
      <c r="B7" s="114">
        <v>3393</v>
      </c>
      <c r="C7" s="122">
        <v>10.18773946</v>
      </c>
      <c r="D7" s="122">
        <v>100</v>
      </c>
      <c r="E7" s="122">
        <v>5.2</v>
      </c>
      <c r="F7" s="122">
        <v>6.6</v>
      </c>
      <c r="G7" s="122">
        <v>9.3000000000000007</v>
      </c>
      <c r="H7" s="122">
        <v>13.8</v>
      </c>
      <c r="I7" s="122">
        <v>65</v>
      </c>
    </row>
    <row r="8" spans="1:9" ht="23.45" customHeight="1">
      <c r="A8" s="126" t="s">
        <v>305</v>
      </c>
      <c r="B8" s="114">
        <v>5841</v>
      </c>
      <c r="C8" s="122">
        <v>9.8657764080000003</v>
      </c>
      <c r="D8" s="122">
        <v>100</v>
      </c>
      <c r="E8" s="122">
        <v>6</v>
      </c>
      <c r="F8" s="122">
        <v>9.1999999999999993</v>
      </c>
      <c r="G8" s="122">
        <v>10.7</v>
      </c>
      <c r="H8" s="122">
        <v>13</v>
      </c>
      <c r="I8" s="122">
        <v>61.1</v>
      </c>
    </row>
    <row r="9" spans="1:9" ht="19.899999999999999" customHeight="1">
      <c r="A9" s="126" t="s">
        <v>578</v>
      </c>
      <c r="B9" s="114">
        <v>357</v>
      </c>
      <c r="C9" s="122">
        <v>8.9103641459999992</v>
      </c>
      <c r="D9" s="122">
        <v>100</v>
      </c>
      <c r="E9" s="122">
        <v>10.1</v>
      </c>
      <c r="F9" s="122">
        <v>12.3</v>
      </c>
      <c r="G9" s="122">
        <v>14.8</v>
      </c>
      <c r="H9" s="122">
        <v>15.4</v>
      </c>
      <c r="I9" s="122">
        <v>47.3</v>
      </c>
    </row>
    <row r="10" spans="1:9" ht="19.899999999999999" customHeight="1">
      <c r="A10" s="126" t="s">
        <v>357</v>
      </c>
      <c r="B10" s="114">
        <v>1140</v>
      </c>
      <c r="C10" s="122">
        <v>9.8228070180000007</v>
      </c>
      <c r="D10" s="122">
        <v>100</v>
      </c>
      <c r="E10" s="122">
        <v>5.4</v>
      </c>
      <c r="F10" s="122">
        <v>9.1999999999999993</v>
      </c>
      <c r="G10" s="122">
        <v>11.8</v>
      </c>
      <c r="H10" s="122">
        <v>15.7</v>
      </c>
      <c r="I10" s="122">
        <v>58</v>
      </c>
    </row>
    <row r="11" spans="1:9" ht="19.899999999999999" customHeight="1">
      <c r="A11" s="126" t="s">
        <v>205</v>
      </c>
      <c r="B11" s="114">
        <v>6265</v>
      </c>
      <c r="C11" s="122">
        <v>10.252194729999999</v>
      </c>
      <c r="D11" s="122">
        <v>100</v>
      </c>
      <c r="E11" s="122">
        <v>5</v>
      </c>
      <c r="F11" s="122">
        <v>7.6</v>
      </c>
      <c r="G11" s="122">
        <v>8.8000000000000007</v>
      </c>
      <c r="H11" s="122">
        <v>9.8000000000000007</v>
      </c>
      <c r="I11" s="122">
        <v>68.900000000000006</v>
      </c>
    </row>
    <row r="12" spans="1:9" ht="19.899999999999999" customHeight="1">
      <c r="A12" s="126" t="s">
        <v>290</v>
      </c>
      <c r="B12" s="114">
        <v>22149</v>
      </c>
      <c r="C12" s="122">
        <v>9.5698225650000008</v>
      </c>
      <c r="D12" s="122">
        <v>100</v>
      </c>
      <c r="E12" s="122">
        <v>6.7</v>
      </c>
      <c r="F12" s="122">
        <v>10.1</v>
      </c>
      <c r="G12" s="122">
        <v>12.2</v>
      </c>
      <c r="H12" s="122">
        <v>16.2</v>
      </c>
      <c r="I12" s="122">
        <v>54.7</v>
      </c>
    </row>
    <row r="13" spans="1:9" ht="19.899999999999999" customHeight="1">
      <c r="A13" s="126" t="s">
        <v>358</v>
      </c>
      <c r="B13" s="114">
        <v>772</v>
      </c>
      <c r="C13" s="122">
        <v>8.1580310879999995</v>
      </c>
      <c r="D13" s="122">
        <v>100</v>
      </c>
      <c r="E13" s="122">
        <v>13.7</v>
      </c>
      <c r="F13" s="122">
        <v>16.8</v>
      </c>
      <c r="G13" s="122">
        <v>15.4</v>
      </c>
      <c r="H13" s="122">
        <v>17.600000000000001</v>
      </c>
      <c r="I13" s="122">
        <v>36.4</v>
      </c>
    </row>
    <row r="14" spans="1:9" ht="19.899999999999999" customHeight="1">
      <c r="A14" s="126" t="s">
        <v>168</v>
      </c>
      <c r="B14" s="114">
        <v>14311</v>
      </c>
      <c r="C14" s="122">
        <v>10.126266510000001</v>
      </c>
      <c r="D14" s="122">
        <v>100</v>
      </c>
      <c r="E14" s="122">
        <v>5.4</v>
      </c>
      <c r="F14" s="122">
        <v>7</v>
      </c>
      <c r="G14" s="122">
        <v>9.8000000000000007</v>
      </c>
      <c r="H14" s="122">
        <v>14</v>
      </c>
      <c r="I14" s="122">
        <v>63.9</v>
      </c>
    </row>
    <row r="15" spans="1:9" ht="19.899999999999999" customHeight="1">
      <c r="A15" s="126" t="s">
        <v>169</v>
      </c>
      <c r="B15" s="114">
        <v>18941</v>
      </c>
      <c r="C15" s="122">
        <v>10.422839339999999</v>
      </c>
      <c r="D15" s="122">
        <v>100</v>
      </c>
      <c r="E15" s="122">
        <v>3.9</v>
      </c>
      <c r="F15" s="122">
        <v>6.4</v>
      </c>
      <c r="G15" s="122">
        <v>8.5</v>
      </c>
      <c r="H15" s="122">
        <v>12.5</v>
      </c>
      <c r="I15" s="122">
        <v>68.599999999999994</v>
      </c>
    </row>
    <row r="16" spans="1:9" ht="19.899999999999999" customHeight="1">
      <c r="A16" s="126" t="s">
        <v>206</v>
      </c>
      <c r="B16" s="114">
        <v>9833</v>
      </c>
      <c r="C16" s="122">
        <v>10.25719516</v>
      </c>
      <c r="D16" s="122">
        <v>100</v>
      </c>
      <c r="E16" s="122">
        <v>4.7</v>
      </c>
      <c r="F16" s="122">
        <v>7.4</v>
      </c>
      <c r="G16" s="122">
        <v>8.8000000000000007</v>
      </c>
      <c r="H16" s="122">
        <v>12.3</v>
      </c>
      <c r="I16" s="122">
        <v>66.900000000000006</v>
      </c>
    </row>
    <row r="17" spans="1:9" ht="19.899999999999999" customHeight="1">
      <c r="A17" s="126" t="s">
        <v>221</v>
      </c>
      <c r="B17" s="114">
        <v>4247</v>
      </c>
      <c r="C17" s="122">
        <v>10.315987760000001</v>
      </c>
      <c r="D17" s="122">
        <v>100</v>
      </c>
      <c r="E17" s="122">
        <v>5.0999999999999996</v>
      </c>
      <c r="F17" s="122">
        <v>6.9</v>
      </c>
      <c r="G17" s="122">
        <v>8.3000000000000007</v>
      </c>
      <c r="H17" s="122">
        <v>10.8</v>
      </c>
      <c r="I17" s="122">
        <v>69</v>
      </c>
    </row>
    <row r="18" spans="1:9" ht="19.899999999999999" customHeight="1">
      <c r="A18" s="126" t="s">
        <v>207</v>
      </c>
      <c r="B18" s="114">
        <v>6085</v>
      </c>
      <c r="C18" s="122">
        <v>10.41784423</v>
      </c>
      <c r="D18" s="122">
        <v>100</v>
      </c>
      <c r="E18" s="122">
        <v>4.0999999999999996</v>
      </c>
      <c r="F18" s="122">
        <v>6.1</v>
      </c>
      <c r="G18" s="122">
        <v>8.8000000000000007</v>
      </c>
      <c r="H18" s="122">
        <v>12.2</v>
      </c>
      <c r="I18" s="122">
        <v>68.8</v>
      </c>
    </row>
    <row r="19" spans="1:9" ht="19.899999999999999" customHeight="1">
      <c r="A19" s="126" t="s">
        <v>246</v>
      </c>
      <c r="B19" s="114">
        <v>1184</v>
      </c>
      <c r="C19" s="122">
        <v>10.24324324</v>
      </c>
      <c r="D19" s="122">
        <v>100</v>
      </c>
      <c r="E19" s="122">
        <v>5.2</v>
      </c>
      <c r="F19" s="122">
        <v>7.4</v>
      </c>
      <c r="G19" s="122">
        <v>8.6999999999999993</v>
      </c>
      <c r="H19" s="122">
        <v>8.9</v>
      </c>
      <c r="I19" s="122">
        <v>69.8</v>
      </c>
    </row>
    <row r="20" spans="1:9" ht="19.899999999999999" customHeight="1">
      <c r="A20" s="126" t="s">
        <v>170</v>
      </c>
      <c r="B20" s="114">
        <v>33651</v>
      </c>
      <c r="C20" s="122">
        <v>10.20174735</v>
      </c>
      <c r="D20" s="122">
        <v>100</v>
      </c>
      <c r="E20" s="122">
        <v>4.5999999999999996</v>
      </c>
      <c r="F20" s="122">
        <v>7.1</v>
      </c>
      <c r="G20" s="122">
        <v>9.5</v>
      </c>
      <c r="H20" s="122">
        <v>15</v>
      </c>
      <c r="I20" s="122">
        <v>63.8</v>
      </c>
    </row>
    <row r="21" spans="1:9" ht="19.899999999999999" customHeight="1">
      <c r="A21" s="126" t="s">
        <v>306</v>
      </c>
      <c r="B21" s="114">
        <v>5889</v>
      </c>
      <c r="C21" s="122">
        <v>9.7143827470000002</v>
      </c>
      <c r="D21" s="122">
        <v>100</v>
      </c>
      <c r="E21" s="122">
        <v>6.7</v>
      </c>
      <c r="F21" s="122">
        <v>9</v>
      </c>
      <c r="G21" s="122">
        <v>11.6</v>
      </c>
      <c r="H21" s="122">
        <v>15.3</v>
      </c>
      <c r="I21" s="122">
        <v>57.4</v>
      </c>
    </row>
    <row r="22" spans="1:9" ht="19.899999999999999" customHeight="1">
      <c r="A22" s="126" t="s">
        <v>359</v>
      </c>
      <c r="B22" s="114">
        <v>489</v>
      </c>
      <c r="C22" s="122">
        <v>8.9591002040000003</v>
      </c>
      <c r="D22" s="122">
        <v>100</v>
      </c>
      <c r="E22" s="122">
        <v>9.4</v>
      </c>
      <c r="F22" s="122">
        <v>11.5</v>
      </c>
      <c r="G22" s="122">
        <v>14.9</v>
      </c>
      <c r="H22" s="122">
        <v>19</v>
      </c>
      <c r="I22" s="122">
        <v>45.2</v>
      </c>
    </row>
    <row r="23" spans="1:9" ht="19.899999999999999" customHeight="1">
      <c r="A23" s="126" t="s">
        <v>247</v>
      </c>
      <c r="B23" s="114">
        <v>1641</v>
      </c>
      <c r="C23" s="122">
        <v>9.6611822059999994</v>
      </c>
      <c r="D23" s="122">
        <v>100</v>
      </c>
      <c r="E23" s="122">
        <v>7.6</v>
      </c>
      <c r="F23" s="122">
        <v>10.3</v>
      </c>
      <c r="G23" s="122">
        <v>10.4</v>
      </c>
      <c r="H23" s="122">
        <v>11.2</v>
      </c>
      <c r="I23" s="122">
        <v>60.6</v>
      </c>
    </row>
    <row r="24" spans="1:9" ht="19.899999999999999" customHeight="1">
      <c r="A24" s="126" t="s">
        <v>248</v>
      </c>
      <c r="B24" s="114">
        <v>1802</v>
      </c>
      <c r="C24" s="122">
        <v>10.20643729</v>
      </c>
      <c r="D24" s="122">
        <v>100</v>
      </c>
      <c r="E24" s="122">
        <v>4.9000000000000004</v>
      </c>
      <c r="F24" s="122">
        <v>7.7</v>
      </c>
      <c r="G24" s="122">
        <v>8.8000000000000007</v>
      </c>
      <c r="H24" s="122">
        <v>12</v>
      </c>
      <c r="I24" s="122">
        <v>66.599999999999994</v>
      </c>
    </row>
    <row r="25" spans="1:9" ht="19.899999999999999" customHeight="1">
      <c r="A25" s="126" t="s">
        <v>171</v>
      </c>
      <c r="B25" s="114">
        <v>14571</v>
      </c>
      <c r="C25" s="122">
        <v>9.7421590830000007</v>
      </c>
      <c r="D25" s="122">
        <v>100</v>
      </c>
      <c r="E25" s="122">
        <v>7.4</v>
      </c>
      <c r="F25" s="122">
        <v>7.8</v>
      </c>
      <c r="G25" s="122">
        <v>11</v>
      </c>
      <c r="H25" s="122">
        <v>16.7</v>
      </c>
      <c r="I25" s="122">
        <v>57.1</v>
      </c>
    </row>
    <row r="26" spans="1:9" ht="19.899999999999999" customHeight="1">
      <c r="A26" s="126" t="s">
        <v>249</v>
      </c>
      <c r="B26" s="114">
        <v>1096</v>
      </c>
      <c r="C26" s="122">
        <v>9.7271897809999999</v>
      </c>
      <c r="D26" s="122">
        <v>100</v>
      </c>
      <c r="E26" s="122">
        <v>7.2</v>
      </c>
      <c r="F26" s="122">
        <v>9.6</v>
      </c>
      <c r="G26" s="122">
        <v>10.8</v>
      </c>
      <c r="H26" s="122">
        <v>11.2</v>
      </c>
      <c r="I26" s="122">
        <v>61.2</v>
      </c>
    </row>
    <row r="27" spans="1:9" s="115" customFormat="1" ht="19.899999999999999" customHeight="1">
      <c r="A27" s="126" t="s">
        <v>222</v>
      </c>
      <c r="B27" s="114">
        <v>4007</v>
      </c>
      <c r="C27" s="122">
        <v>10.34314949</v>
      </c>
      <c r="D27" s="122">
        <v>100</v>
      </c>
      <c r="E27" s="122">
        <v>4.7</v>
      </c>
      <c r="F27" s="122">
        <v>7.2</v>
      </c>
      <c r="G27" s="122">
        <v>8.1999999999999993</v>
      </c>
      <c r="H27" s="122">
        <v>9.6999999999999993</v>
      </c>
      <c r="I27" s="122">
        <v>70.2</v>
      </c>
    </row>
    <row r="28" spans="1:9" s="115" customFormat="1" ht="19.899999999999999" customHeight="1">
      <c r="A28" s="126" t="s">
        <v>250</v>
      </c>
      <c r="B28" s="114">
        <v>1985</v>
      </c>
      <c r="C28" s="122">
        <v>10.044836269999999</v>
      </c>
      <c r="D28" s="122">
        <v>100</v>
      </c>
      <c r="E28" s="122">
        <v>6.3</v>
      </c>
      <c r="F28" s="122">
        <v>7.9</v>
      </c>
      <c r="G28" s="122">
        <v>9.5</v>
      </c>
      <c r="H28" s="122">
        <v>10.199999999999999</v>
      </c>
      <c r="I28" s="122">
        <v>66.099999999999994</v>
      </c>
    </row>
    <row r="29" spans="1:9" s="115" customFormat="1" ht="19.899999999999999" customHeight="1">
      <c r="A29" s="126" t="s">
        <v>307</v>
      </c>
      <c r="B29" s="114">
        <v>5497</v>
      </c>
      <c r="C29" s="122">
        <v>10.062397669999999</v>
      </c>
      <c r="D29" s="122">
        <v>100</v>
      </c>
      <c r="E29" s="122">
        <v>5.3</v>
      </c>
      <c r="F29" s="122">
        <v>8.1</v>
      </c>
      <c r="G29" s="122">
        <v>9</v>
      </c>
      <c r="H29" s="122">
        <v>14.6</v>
      </c>
      <c r="I29" s="122">
        <v>62.9</v>
      </c>
    </row>
    <row r="30" spans="1:9" s="115" customFormat="1" ht="19.899999999999999" customHeight="1">
      <c r="A30" s="126" t="s">
        <v>223</v>
      </c>
      <c r="B30" s="114">
        <v>5092</v>
      </c>
      <c r="C30" s="122">
        <v>9.8377847599999999</v>
      </c>
      <c r="D30" s="122">
        <v>100</v>
      </c>
      <c r="E30" s="122">
        <v>6.5</v>
      </c>
      <c r="F30" s="122">
        <v>10</v>
      </c>
      <c r="G30" s="122">
        <v>9.6</v>
      </c>
      <c r="H30" s="122">
        <v>11.3</v>
      </c>
      <c r="I30" s="122">
        <v>62.7</v>
      </c>
    </row>
    <row r="31" spans="1:9" s="115" customFormat="1" ht="19.899999999999999" customHeight="1">
      <c r="A31" s="126" t="s">
        <v>208</v>
      </c>
      <c r="B31" s="114">
        <v>10596</v>
      </c>
      <c r="C31" s="122">
        <v>10.48221195</v>
      </c>
      <c r="D31" s="122">
        <v>100</v>
      </c>
      <c r="E31" s="122">
        <v>3.7</v>
      </c>
      <c r="F31" s="122">
        <v>6.5</v>
      </c>
      <c r="G31" s="122">
        <v>8.1999999999999993</v>
      </c>
      <c r="H31" s="122">
        <v>11.3</v>
      </c>
      <c r="I31" s="122">
        <v>70.400000000000006</v>
      </c>
    </row>
    <row r="32" spans="1:9" s="115" customFormat="1" ht="19.899999999999999" customHeight="1">
      <c r="A32" s="126" t="s">
        <v>146</v>
      </c>
      <c r="B32" s="114">
        <v>109476</v>
      </c>
      <c r="C32" s="122">
        <v>10.25733441</v>
      </c>
      <c r="D32" s="122">
        <v>100</v>
      </c>
      <c r="E32" s="122">
        <v>5</v>
      </c>
      <c r="F32" s="122">
        <v>7</v>
      </c>
      <c r="G32" s="122">
        <v>8.6999999999999993</v>
      </c>
      <c r="H32" s="122">
        <v>12.5</v>
      </c>
      <c r="I32" s="122">
        <v>66.900000000000006</v>
      </c>
    </row>
    <row r="33" spans="1:9" s="115" customFormat="1" ht="19.899999999999999" customHeight="1">
      <c r="A33" s="126" t="s">
        <v>150</v>
      </c>
      <c r="B33" s="114">
        <v>69453</v>
      </c>
      <c r="C33" s="122">
        <v>10.23037938</v>
      </c>
      <c r="D33" s="122">
        <v>100</v>
      </c>
      <c r="E33" s="122">
        <v>5</v>
      </c>
      <c r="F33" s="122">
        <v>7.1</v>
      </c>
      <c r="G33" s="122">
        <v>9</v>
      </c>
      <c r="H33" s="122">
        <v>12.2</v>
      </c>
      <c r="I33" s="122">
        <v>66.7</v>
      </c>
    </row>
    <row r="34" spans="1:9" s="115" customFormat="1" ht="19.899999999999999" customHeight="1">
      <c r="A34" s="126" t="s">
        <v>293</v>
      </c>
      <c r="B34" s="114">
        <v>15273</v>
      </c>
      <c r="C34" s="122">
        <v>10.03594579</v>
      </c>
      <c r="D34" s="122">
        <v>100</v>
      </c>
      <c r="E34" s="122">
        <v>5.3</v>
      </c>
      <c r="F34" s="122">
        <v>8.1999999999999993</v>
      </c>
      <c r="G34" s="122">
        <v>9.9</v>
      </c>
      <c r="H34" s="122">
        <v>13.9</v>
      </c>
      <c r="I34" s="122">
        <v>62.7</v>
      </c>
    </row>
    <row r="35" spans="1:9" s="115" customFormat="1" ht="19.899999999999999" customHeight="1">
      <c r="A35" s="126" t="s">
        <v>209</v>
      </c>
      <c r="B35" s="114">
        <v>10789</v>
      </c>
      <c r="C35" s="122">
        <v>10.59749768</v>
      </c>
      <c r="D35" s="122">
        <v>100</v>
      </c>
      <c r="E35" s="122">
        <v>3.4</v>
      </c>
      <c r="F35" s="122">
        <v>5.6</v>
      </c>
      <c r="G35" s="122">
        <v>8</v>
      </c>
      <c r="H35" s="122">
        <v>11</v>
      </c>
      <c r="I35" s="122">
        <v>72</v>
      </c>
    </row>
    <row r="36" spans="1:9" s="115" customFormat="1" ht="19.899999999999999" customHeight="1">
      <c r="A36" s="126" t="s">
        <v>147</v>
      </c>
      <c r="B36" s="114">
        <v>109665</v>
      </c>
      <c r="C36" s="122">
        <v>10.34079532</v>
      </c>
      <c r="D36" s="122">
        <v>100</v>
      </c>
      <c r="E36" s="122">
        <v>4.7</v>
      </c>
      <c r="F36" s="122">
        <v>6.6</v>
      </c>
      <c r="G36" s="122">
        <v>8.4</v>
      </c>
      <c r="H36" s="122">
        <v>11.9</v>
      </c>
      <c r="I36" s="122">
        <v>68.400000000000006</v>
      </c>
    </row>
    <row r="37" spans="1:9" s="115" customFormat="1" ht="19.899999999999999" customHeight="1">
      <c r="A37" s="126" t="s">
        <v>334</v>
      </c>
      <c r="B37" s="114">
        <v>4498</v>
      </c>
      <c r="C37" s="122">
        <v>9.4339706539999995</v>
      </c>
      <c r="D37" s="122">
        <v>100</v>
      </c>
      <c r="E37" s="122">
        <v>6.5</v>
      </c>
      <c r="F37" s="122">
        <v>11.1</v>
      </c>
      <c r="G37" s="122">
        <v>13.5</v>
      </c>
      <c r="H37" s="122">
        <v>16.899999999999999</v>
      </c>
      <c r="I37" s="122">
        <v>52</v>
      </c>
    </row>
    <row r="38" spans="1:9" s="115" customFormat="1" ht="19.899999999999999" customHeight="1">
      <c r="A38" s="126" t="s">
        <v>335</v>
      </c>
      <c r="B38" s="114">
        <v>2813</v>
      </c>
      <c r="C38" s="122">
        <v>9.4994667610000008</v>
      </c>
      <c r="D38" s="122">
        <v>100</v>
      </c>
      <c r="E38" s="122">
        <v>6.4</v>
      </c>
      <c r="F38" s="122">
        <v>11.4</v>
      </c>
      <c r="G38" s="122">
        <v>12.4</v>
      </c>
      <c r="H38" s="122">
        <v>15.5</v>
      </c>
      <c r="I38" s="122">
        <v>54.2</v>
      </c>
    </row>
    <row r="39" spans="1:9" s="138" customFormat="1" ht="19.899999999999999" customHeight="1">
      <c r="A39" s="139" t="s">
        <v>336</v>
      </c>
      <c r="B39" s="134">
        <v>4169</v>
      </c>
      <c r="C39" s="135">
        <v>9.5572079639999998</v>
      </c>
      <c r="D39" s="135">
        <v>100</v>
      </c>
      <c r="E39" s="135">
        <v>7.2</v>
      </c>
      <c r="F39" s="135">
        <v>10.199999999999999</v>
      </c>
      <c r="G39" s="135">
        <v>11.4</v>
      </c>
      <c r="H39" s="135">
        <v>15.4</v>
      </c>
      <c r="I39" s="135">
        <v>55.7</v>
      </c>
    </row>
    <row r="40" spans="1:9" s="142" customFormat="1" ht="19.899999999999999" customHeight="1">
      <c r="A40" s="141" t="s">
        <v>405</v>
      </c>
      <c r="B40" s="134"/>
      <c r="C40" s="138"/>
      <c r="D40" s="138"/>
      <c r="E40" s="138"/>
      <c r="F40" s="138"/>
      <c r="G40" s="138"/>
      <c r="H40" s="138"/>
      <c r="I40" s="138"/>
    </row>
    <row r="41" spans="1:9" s="132" customFormat="1" ht="19.899999999999999" customHeight="1">
      <c r="A41" s="120"/>
      <c r="B41" s="114"/>
      <c r="C41" s="115"/>
      <c r="D41" s="115"/>
      <c r="E41" s="115"/>
      <c r="F41" s="115"/>
      <c r="G41" s="115"/>
      <c r="H41" s="115"/>
      <c r="I41" s="115"/>
    </row>
    <row r="42" spans="1:9" s="132" customFormat="1" ht="19.899999999999999" customHeight="1">
      <c r="A42" s="276" t="s">
        <v>48</v>
      </c>
      <c r="B42" s="274" t="s">
        <v>67</v>
      </c>
      <c r="C42" s="272" t="s">
        <v>68</v>
      </c>
      <c r="D42" s="275" t="s">
        <v>69</v>
      </c>
      <c r="E42" s="275"/>
      <c r="F42" s="275"/>
      <c r="G42" s="275"/>
      <c r="H42" s="275"/>
      <c r="I42" s="275"/>
    </row>
    <row r="43" spans="1:9" s="132" customFormat="1" ht="19.899999999999999" customHeight="1">
      <c r="A43" s="277"/>
      <c r="B43" s="274"/>
      <c r="C43" s="273"/>
      <c r="D43" s="118" t="s">
        <v>133</v>
      </c>
      <c r="E43" s="118" t="s">
        <v>70</v>
      </c>
      <c r="F43" s="118" t="s">
        <v>71</v>
      </c>
      <c r="G43" s="118" t="s">
        <v>72</v>
      </c>
      <c r="H43" s="118" t="s">
        <v>73</v>
      </c>
      <c r="I43" s="118" t="s">
        <v>74</v>
      </c>
    </row>
    <row r="44" spans="1:9" s="132" customFormat="1" ht="9.75" customHeight="1">
      <c r="A44" s="133" t="s">
        <v>75</v>
      </c>
      <c r="B44" s="115"/>
      <c r="C44" s="115"/>
      <c r="D44" s="115"/>
      <c r="E44" s="115"/>
      <c r="F44" s="115"/>
      <c r="G44" s="115"/>
      <c r="H44" s="115"/>
      <c r="I44" s="115"/>
    </row>
    <row r="45" spans="1:9" s="115" customFormat="1" ht="19.899999999999999" customHeight="1">
      <c r="A45" s="126" t="s">
        <v>360</v>
      </c>
      <c r="B45" s="114">
        <v>599</v>
      </c>
      <c r="C45" s="122">
        <v>7.6377295490000003</v>
      </c>
      <c r="D45" s="122">
        <v>100</v>
      </c>
      <c r="E45" s="122">
        <v>18.399999999999999</v>
      </c>
      <c r="F45" s="122">
        <v>18.5</v>
      </c>
      <c r="G45" s="122">
        <v>12.5</v>
      </c>
      <c r="H45" s="122">
        <v>17.399999999999999</v>
      </c>
      <c r="I45" s="122">
        <v>33.200000000000003</v>
      </c>
    </row>
    <row r="46" spans="1:9" s="115" customFormat="1" ht="23.45" customHeight="1">
      <c r="A46" s="126" t="s">
        <v>224</v>
      </c>
      <c r="B46" s="114">
        <v>2932</v>
      </c>
      <c r="C46" s="122">
        <v>9.6316507500000004</v>
      </c>
      <c r="D46" s="122">
        <v>100</v>
      </c>
      <c r="E46" s="122">
        <v>8</v>
      </c>
      <c r="F46" s="122">
        <v>9.5</v>
      </c>
      <c r="G46" s="122">
        <v>10.9</v>
      </c>
      <c r="H46" s="122">
        <v>12</v>
      </c>
      <c r="I46" s="122">
        <v>59.5</v>
      </c>
    </row>
    <row r="47" spans="1:9" s="115" customFormat="1" ht="23.45" customHeight="1">
      <c r="A47" s="126" t="s">
        <v>570</v>
      </c>
      <c r="B47" s="114">
        <v>2574</v>
      </c>
      <c r="C47" s="122">
        <v>10.28116505</v>
      </c>
      <c r="D47" s="122">
        <v>100</v>
      </c>
      <c r="E47" s="122">
        <v>5.0999999999999996</v>
      </c>
      <c r="F47" s="122">
        <v>7</v>
      </c>
      <c r="G47" s="122">
        <v>8.6</v>
      </c>
      <c r="H47" s="122">
        <v>11.5</v>
      </c>
      <c r="I47" s="122">
        <v>67.8</v>
      </c>
    </row>
    <row r="48" spans="1:9" s="115" customFormat="1" ht="19.899999999999999" customHeight="1">
      <c r="A48" s="126" t="s">
        <v>308</v>
      </c>
      <c r="B48" s="114">
        <v>5839</v>
      </c>
      <c r="C48" s="122">
        <v>9.8895358790000003</v>
      </c>
      <c r="D48" s="122">
        <v>100</v>
      </c>
      <c r="E48" s="122">
        <v>6.2</v>
      </c>
      <c r="F48" s="122">
        <v>8.5</v>
      </c>
      <c r="G48" s="122">
        <v>10.7</v>
      </c>
      <c r="H48" s="122">
        <v>12.8</v>
      </c>
      <c r="I48" s="122">
        <v>61.8</v>
      </c>
    </row>
    <row r="49" spans="1:9" s="115" customFormat="1" ht="19.899999999999999" customHeight="1">
      <c r="A49" s="126" t="s">
        <v>225</v>
      </c>
      <c r="B49" s="114">
        <v>3562</v>
      </c>
      <c r="C49" s="122">
        <v>10.31218417</v>
      </c>
      <c r="D49" s="122">
        <v>100</v>
      </c>
      <c r="E49" s="122">
        <v>4.8</v>
      </c>
      <c r="F49" s="122">
        <v>6.9</v>
      </c>
      <c r="G49" s="122">
        <v>8.6999999999999993</v>
      </c>
      <c r="H49" s="122">
        <v>10.7</v>
      </c>
      <c r="I49" s="122">
        <v>68.900000000000006</v>
      </c>
    </row>
    <row r="50" spans="1:9" s="115" customFormat="1" ht="19.899999999999999" customHeight="1">
      <c r="A50" s="126" t="s">
        <v>251</v>
      </c>
      <c r="B50" s="114">
        <v>996</v>
      </c>
      <c r="C50" s="122">
        <v>10.25803213</v>
      </c>
      <c r="D50" s="122">
        <v>100</v>
      </c>
      <c r="E50" s="122">
        <v>4.3</v>
      </c>
      <c r="F50" s="122">
        <v>8.4</v>
      </c>
      <c r="G50" s="122">
        <v>8.9</v>
      </c>
      <c r="H50" s="122">
        <v>10.6</v>
      </c>
      <c r="I50" s="122">
        <v>67.7</v>
      </c>
    </row>
    <row r="51" spans="1:9" s="115" customFormat="1" ht="19.899999999999999" customHeight="1">
      <c r="A51" s="126" t="s">
        <v>252</v>
      </c>
      <c r="B51" s="114">
        <v>952</v>
      </c>
      <c r="C51" s="122">
        <v>10.277019940000001</v>
      </c>
      <c r="D51" s="122">
        <v>100</v>
      </c>
      <c r="E51" s="122">
        <v>5.6</v>
      </c>
      <c r="F51" s="122">
        <v>7.6</v>
      </c>
      <c r="G51" s="122">
        <v>7.1</v>
      </c>
      <c r="H51" s="122">
        <v>9.5</v>
      </c>
      <c r="I51" s="122">
        <v>70.3</v>
      </c>
    </row>
    <row r="52" spans="1:9" s="115" customFormat="1" ht="19.899999999999999" customHeight="1">
      <c r="A52" s="126" t="s">
        <v>210</v>
      </c>
      <c r="B52" s="114">
        <v>10402</v>
      </c>
      <c r="C52" s="122">
        <v>10.25081715</v>
      </c>
      <c r="D52" s="122">
        <v>100</v>
      </c>
      <c r="E52" s="122">
        <v>5</v>
      </c>
      <c r="F52" s="122">
        <v>6.7</v>
      </c>
      <c r="G52" s="122">
        <v>9.4</v>
      </c>
      <c r="H52" s="122">
        <v>12.7</v>
      </c>
      <c r="I52" s="122">
        <v>66.2</v>
      </c>
    </row>
    <row r="53" spans="1:9" s="115" customFormat="1" ht="19.899999999999999" customHeight="1">
      <c r="A53" s="126" t="s">
        <v>156</v>
      </c>
      <c r="B53" s="114">
        <v>38535</v>
      </c>
      <c r="C53" s="122">
        <v>9.7262961229999991</v>
      </c>
      <c r="D53" s="122">
        <v>100</v>
      </c>
      <c r="E53" s="122">
        <v>7</v>
      </c>
      <c r="F53" s="122">
        <v>9.1</v>
      </c>
      <c r="G53" s="122">
        <v>10.4</v>
      </c>
      <c r="H53" s="122">
        <v>15.1</v>
      </c>
      <c r="I53" s="122">
        <v>58.4</v>
      </c>
    </row>
    <row r="54" spans="1:9" s="115" customFormat="1" ht="19.899999999999999" customHeight="1">
      <c r="A54" s="126" t="s">
        <v>172</v>
      </c>
      <c r="B54" s="114">
        <v>16188</v>
      </c>
      <c r="C54" s="122">
        <v>9.5331109460000008</v>
      </c>
      <c r="D54" s="122">
        <v>100</v>
      </c>
      <c r="E54" s="122">
        <v>7.9</v>
      </c>
      <c r="F54" s="122">
        <v>9.3000000000000007</v>
      </c>
      <c r="G54" s="122">
        <v>10.7</v>
      </c>
      <c r="H54" s="122">
        <v>18.7</v>
      </c>
      <c r="I54" s="122">
        <v>53.4</v>
      </c>
    </row>
    <row r="55" spans="1:9" s="115" customFormat="1" ht="19.899999999999999" customHeight="1">
      <c r="A55" s="126" t="s">
        <v>151</v>
      </c>
      <c r="B55" s="114">
        <v>65137</v>
      </c>
      <c r="C55" s="122">
        <v>10.093418489999999</v>
      </c>
      <c r="D55" s="122">
        <v>100</v>
      </c>
      <c r="E55" s="122">
        <v>5.5</v>
      </c>
      <c r="F55" s="122">
        <v>6.9</v>
      </c>
      <c r="G55" s="122">
        <v>9.1999999999999993</v>
      </c>
      <c r="H55" s="122">
        <v>17</v>
      </c>
      <c r="I55" s="122">
        <v>61.4</v>
      </c>
    </row>
    <row r="56" spans="1:9" s="115" customFormat="1" ht="19.899999999999999" customHeight="1">
      <c r="A56" s="126" t="s">
        <v>226</v>
      </c>
      <c r="B56" s="114">
        <v>3968</v>
      </c>
      <c r="C56" s="122">
        <v>10.494959679999999</v>
      </c>
      <c r="D56" s="122">
        <v>100</v>
      </c>
      <c r="E56" s="122">
        <v>4.0999999999999996</v>
      </c>
      <c r="F56" s="122">
        <v>6.2</v>
      </c>
      <c r="G56" s="122">
        <v>7.8</v>
      </c>
      <c r="H56" s="122">
        <v>11.3</v>
      </c>
      <c r="I56" s="122">
        <v>70.599999999999994</v>
      </c>
    </row>
    <row r="57" spans="1:9" s="115" customFormat="1" ht="19.899999999999999" customHeight="1">
      <c r="A57" s="126" t="s">
        <v>211</v>
      </c>
      <c r="B57" s="114">
        <v>6698</v>
      </c>
      <c r="C57" s="122">
        <v>10.205434459999999</v>
      </c>
      <c r="D57" s="122">
        <v>100</v>
      </c>
      <c r="E57" s="122">
        <v>5.0999999999999996</v>
      </c>
      <c r="F57" s="122">
        <v>7.4</v>
      </c>
      <c r="G57" s="122">
        <v>9.4</v>
      </c>
      <c r="H57" s="122">
        <v>10.9</v>
      </c>
      <c r="I57" s="122">
        <v>67.3</v>
      </c>
    </row>
    <row r="58" spans="1:9" s="115" customFormat="1" ht="19.899999999999999" customHeight="1">
      <c r="A58" s="126" t="s">
        <v>337</v>
      </c>
      <c r="B58" s="114">
        <v>4270</v>
      </c>
      <c r="C58" s="122">
        <v>9.7665105390000004</v>
      </c>
      <c r="D58" s="122">
        <v>100</v>
      </c>
      <c r="E58" s="122">
        <v>6.1</v>
      </c>
      <c r="F58" s="122">
        <v>8.8000000000000007</v>
      </c>
      <c r="G58" s="122">
        <v>11.9</v>
      </c>
      <c r="H58" s="122">
        <v>16.100000000000001</v>
      </c>
      <c r="I58" s="122">
        <v>57.1</v>
      </c>
    </row>
    <row r="59" spans="1:9" s="115" customFormat="1" ht="19.899999999999999" customHeight="1">
      <c r="A59" s="126" t="s">
        <v>338</v>
      </c>
      <c r="B59" s="114">
        <v>3583</v>
      </c>
      <c r="C59" s="122">
        <v>10.06000558</v>
      </c>
      <c r="D59" s="122">
        <v>100</v>
      </c>
      <c r="E59" s="122">
        <v>5.8</v>
      </c>
      <c r="F59" s="122">
        <v>7.3</v>
      </c>
      <c r="G59" s="122">
        <v>9.6</v>
      </c>
      <c r="H59" s="122">
        <v>13.8</v>
      </c>
      <c r="I59" s="122">
        <v>63.5</v>
      </c>
    </row>
    <row r="60" spans="1:9" s="115" customFormat="1" ht="19.899999999999999" customHeight="1">
      <c r="A60" s="126" t="s">
        <v>339</v>
      </c>
      <c r="B60" s="114">
        <v>2240</v>
      </c>
      <c r="C60" s="122">
        <v>9.6491071430000002</v>
      </c>
      <c r="D60" s="122">
        <v>100</v>
      </c>
      <c r="E60" s="122">
        <v>6.4</v>
      </c>
      <c r="F60" s="122">
        <v>9.4</v>
      </c>
      <c r="G60" s="122">
        <v>12</v>
      </c>
      <c r="H60" s="122">
        <v>17.600000000000001</v>
      </c>
      <c r="I60" s="122">
        <v>54.6</v>
      </c>
    </row>
    <row r="61" spans="1:9" s="115" customFormat="1" ht="19.899999999999999" customHeight="1">
      <c r="A61" s="126" t="s">
        <v>253</v>
      </c>
      <c r="B61" s="114">
        <v>871</v>
      </c>
      <c r="C61" s="122">
        <v>10.05281286</v>
      </c>
      <c r="D61" s="122">
        <v>100</v>
      </c>
      <c r="E61" s="122">
        <v>4.8</v>
      </c>
      <c r="F61" s="122">
        <v>7.7</v>
      </c>
      <c r="G61" s="122">
        <v>11.1</v>
      </c>
      <c r="H61" s="122">
        <v>15</v>
      </c>
      <c r="I61" s="122">
        <v>61.3</v>
      </c>
    </row>
    <row r="62" spans="1:9" s="115" customFormat="1" ht="19.899999999999999" customHeight="1">
      <c r="A62" s="126" t="s">
        <v>571</v>
      </c>
      <c r="B62" s="114">
        <v>858</v>
      </c>
      <c r="C62" s="122">
        <v>10.030303030000001</v>
      </c>
      <c r="D62" s="122">
        <v>100</v>
      </c>
      <c r="E62" s="122">
        <v>6.1</v>
      </c>
      <c r="F62" s="122">
        <v>7.8</v>
      </c>
      <c r="G62" s="122">
        <v>9.1999999999999993</v>
      </c>
      <c r="H62" s="122">
        <v>14.6</v>
      </c>
      <c r="I62" s="122">
        <v>62.4</v>
      </c>
    </row>
    <row r="63" spans="1:9" s="115" customFormat="1" ht="19.899999999999999" customHeight="1">
      <c r="A63" s="126" t="s">
        <v>227</v>
      </c>
      <c r="B63" s="114">
        <v>3056</v>
      </c>
      <c r="C63" s="122">
        <v>9.9993455499999992</v>
      </c>
      <c r="D63" s="122">
        <v>100</v>
      </c>
      <c r="E63" s="122">
        <v>6.3</v>
      </c>
      <c r="F63" s="122">
        <v>8.5</v>
      </c>
      <c r="G63" s="122">
        <v>9.1</v>
      </c>
      <c r="H63" s="122">
        <v>11.3</v>
      </c>
      <c r="I63" s="122">
        <v>64.8</v>
      </c>
    </row>
    <row r="64" spans="1:9" s="115" customFormat="1" ht="19.899999999999999" customHeight="1">
      <c r="A64" s="126" t="s">
        <v>152</v>
      </c>
      <c r="B64" s="114">
        <v>68837</v>
      </c>
      <c r="C64" s="122">
        <v>10.348440610000001</v>
      </c>
      <c r="D64" s="122">
        <v>100</v>
      </c>
      <c r="E64" s="122">
        <v>4.5</v>
      </c>
      <c r="F64" s="122">
        <v>6.8</v>
      </c>
      <c r="G64" s="122">
        <v>8.5</v>
      </c>
      <c r="H64" s="122">
        <v>11.8</v>
      </c>
      <c r="I64" s="122">
        <v>68.400000000000006</v>
      </c>
    </row>
    <row r="65" spans="1:9" s="115" customFormat="1" ht="19.899999999999999" customHeight="1">
      <c r="A65" s="126" t="s">
        <v>309</v>
      </c>
      <c r="B65" s="114">
        <v>9662</v>
      </c>
      <c r="C65" s="122">
        <v>9.6897122749999998</v>
      </c>
      <c r="D65" s="122">
        <v>100</v>
      </c>
      <c r="E65" s="122">
        <v>6.2</v>
      </c>
      <c r="F65" s="122">
        <v>9.6999999999999993</v>
      </c>
      <c r="G65" s="122">
        <v>11.6</v>
      </c>
      <c r="H65" s="122">
        <v>15.8</v>
      </c>
      <c r="I65" s="122">
        <v>56.6</v>
      </c>
    </row>
    <row r="66" spans="1:9" s="115" customFormat="1" ht="19.899999999999999" customHeight="1">
      <c r="A66" s="126" t="s">
        <v>340</v>
      </c>
      <c r="B66" s="114">
        <v>3212</v>
      </c>
      <c r="C66" s="122">
        <v>10.024595270000001</v>
      </c>
      <c r="D66" s="122">
        <v>100</v>
      </c>
      <c r="E66" s="122">
        <v>5.5</v>
      </c>
      <c r="F66" s="122">
        <v>9.4</v>
      </c>
      <c r="G66" s="122">
        <v>8.1999999999999993</v>
      </c>
      <c r="H66" s="122">
        <v>11.8</v>
      </c>
      <c r="I66" s="122">
        <v>65.2</v>
      </c>
    </row>
    <row r="67" spans="1:9" s="115" customFormat="1" ht="19.899999999999999" customHeight="1">
      <c r="A67" s="126" t="s">
        <v>341</v>
      </c>
      <c r="B67" s="114">
        <v>4300</v>
      </c>
      <c r="C67" s="122">
        <v>9.7420930230000007</v>
      </c>
      <c r="D67" s="122">
        <v>100</v>
      </c>
      <c r="E67" s="122">
        <v>6.4</v>
      </c>
      <c r="F67" s="122">
        <v>9.6999999999999993</v>
      </c>
      <c r="G67" s="122">
        <v>10.9</v>
      </c>
      <c r="H67" s="122">
        <v>15.1</v>
      </c>
      <c r="I67" s="122">
        <v>57.9</v>
      </c>
    </row>
    <row r="68" spans="1:9" s="115" customFormat="1" ht="19.899999999999999" customHeight="1">
      <c r="A68" s="126" t="s">
        <v>310</v>
      </c>
      <c r="B68" s="114">
        <v>7136</v>
      </c>
      <c r="C68" s="122">
        <v>10.242292600000001</v>
      </c>
      <c r="D68" s="122">
        <v>100</v>
      </c>
      <c r="E68" s="122">
        <v>4</v>
      </c>
      <c r="F68" s="122">
        <v>6.8</v>
      </c>
      <c r="G68" s="122">
        <v>10.3</v>
      </c>
      <c r="H68" s="122">
        <v>15.6</v>
      </c>
      <c r="I68" s="122">
        <v>63.3</v>
      </c>
    </row>
    <row r="69" spans="1:9" s="115" customFormat="1" ht="19.899999999999999" customHeight="1">
      <c r="A69" s="126" t="s">
        <v>361</v>
      </c>
      <c r="B69" s="114">
        <v>1501</v>
      </c>
      <c r="C69" s="122">
        <v>10.129247169999999</v>
      </c>
      <c r="D69" s="122">
        <v>100</v>
      </c>
      <c r="E69" s="122">
        <v>5.0999999999999996</v>
      </c>
      <c r="F69" s="122">
        <v>7.8</v>
      </c>
      <c r="G69" s="122">
        <v>10.4</v>
      </c>
      <c r="H69" s="122">
        <v>10.1</v>
      </c>
      <c r="I69" s="122">
        <v>66.599999999999994</v>
      </c>
    </row>
    <row r="70" spans="1:9" s="115" customFormat="1" ht="19.899999999999999" customHeight="1">
      <c r="A70" s="126" t="s">
        <v>311</v>
      </c>
      <c r="B70" s="114">
        <v>2960</v>
      </c>
      <c r="C70" s="122">
        <v>10.146283779999999</v>
      </c>
      <c r="D70" s="122">
        <v>100</v>
      </c>
      <c r="E70" s="122">
        <v>5</v>
      </c>
      <c r="F70" s="122">
        <v>7.5</v>
      </c>
      <c r="G70" s="122">
        <v>9.1999999999999993</v>
      </c>
      <c r="H70" s="122">
        <v>13.7</v>
      </c>
      <c r="I70" s="122">
        <v>64.7</v>
      </c>
    </row>
    <row r="71" spans="1:9" s="115" customFormat="1" ht="19.899999999999999" customHeight="1">
      <c r="A71" s="126" t="s">
        <v>228</v>
      </c>
      <c r="B71" s="114">
        <v>2303</v>
      </c>
      <c r="C71" s="122">
        <v>9.9774207560000008</v>
      </c>
      <c r="D71" s="122">
        <v>100</v>
      </c>
      <c r="E71" s="122">
        <v>5.6</v>
      </c>
      <c r="F71" s="122">
        <v>8.5</v>
      </c>
      <c r="G71" s="122">
        <v>10</v>
      </c>
      <c r="H71" s="122">
        <v>13.5</v>
      </c>
      <c r="I71" s="122">
        <v>62.4</v>
      </c>
    </row>
    <row r="72" spans="1:9" s="115" customFormat="1" ht="19.899999999999999" customHeight="1">
      <c r="A72" s="126" t="s">
        <v>254</v>
      </c>
      <c r="B72" s="114">
        <v>1195</v>
      </c>
      <c r="C72" s="122">
        <v>10.27531381</v>
      </c>
      <c r="D72" s="122">
        <v>100</v>
      </c>
      <c r="E72" s="122">
        <v>5.2</v>
      </c>
      <c r="F72" s="122">
        <v>7.2</v>
      </c>
      <c r="G72" s="122">
        <v>8.1999999999999993</v>
      </c>
      <c r="H72" s="122">
        <v>10.5</v>
      </c>
      <c r="I72" s="122">
        <v>68.900000000000006</v>
      </c>
    </row>
    <row r="73" spans="1:9" s="115" customFormat="1" ht="19.899999999999999" customHeight="1">
      <c r="A73" s="126" t="s">
        <v>255</v>
      </c>
      <c r="B73" s="114">
        <v>1052</v>
      </c>
      <c r="C73" s="122">
        <v>10.30608365</v>
      </c>
      <c r="D73" s="122">
        <v>100</v>
      </c>
      <c r="E73" s="122">
        <v>4.7</v>
      </c>
      <c r="F73" s="122">
        <v>7.3</v>
      </c>
      <c r="G73" s="122">
        <v>8.6999999999999993</v>
      </c>
      <c r="H73" s="122">
        <v>10.9</v>
      </c>
      <c r="I73" s="122">
        <v>68.400000000000006</v>
      </c>
    </row>
    <row r="74" spans="1:9" s="115" customFormat="1" ht="19.899999999999999" customHeight="1">
      <c r="A74" s="126" t="s">
        <v>212</v>
      </c>
      <c r="B74" s="114">
        <v>7545</v>
      </c>
      <c r="C74" s="122">
        <v>10.15703684</v>
      </c>
      <c r="D74" s="122">
        <v>100</v>
      </c>
      <c r="E74" s="122">
        <v>5.4</v>
      </c>
      <c r="F74" s="122">
        <v>7</v>
      </c>
      <c r="G74" s="122">
        <v>9.1999999999999993</v>
      </c>
      <c r="H74" s="122">
        <v>13.6</v>
      </c>
      <c r="I74" s="122">
        <v>64.8</v>
      </c>
    </row>
    <row r="75" spans="1:9" s="115" customFormat="1" ht="19.899999999999999" customHeight="1">
      <c r="A75" s="126" t="s">
        <v>173</v>
      </c>
      <c r="B75" s="114">
        <v>11980</v>
      </c>
      <c r="C75" s="122">
        <v>10.23155259</v>
      </c>
      <c r="D75" s="122">
        <v>100</v>
      </c>
      <c r="E75" s="122">
        <v>5.3</v>
      </c>
      <c r="F75" s="122">
        <v>7.3</v>
      </c>
      <c r="G75" s="122">
        <v>8.5</v>
      </c>
      <c r="H75" s="122">
        <v>10.9</v>
      </c>
      <c r="I75" s="122">
        <v>68</v>
      </c>
    </row>
    <row r="76" spans="1:9" s="115" customFormat="1" ht="19.899999999999999" customHeight="1">
      <c r="A76" s="126" t="s">
        <v>157</v>
      </c>
      <c r="B76" s="114">
        <v>28542</v>
      </c>
      <c r="C76" s="122">
        <v>10.519530570000001</v>
      </c>
      <c r="D76" s="122">
        <v>100</v>
      </c>
      <c r="E76" s="122">
        <v>3.7</v>
      </c>
      <c r="F76" s="122">
        <v>6.2</v>
      </c>
      <c r="G76" s="122">
        <v>8.1999999999999993</v>
      </c>
      <c r="H76" s="122">
        <v>10.7</v>
      </c>
      <c r="I76" s="122">
        <v>71.3</v>
      </c>
    </row>
    <row r="77" spans="1:9" s="115" customFormat="1" ht="19.899999999999999" customHeight="1">
      <c r="A77" s="126" t="s">
        <v>174</v>
      </c>
      <c r="B77" s="114">
        <v>12168</v>
      </c>
      <c r="C77" s="122">
        <v>10.29751048</v>
      </c>
      <c r="D77" s="122">
        <v>100</v>
      </c>
      <c r="E77" s="122">
        <v>4.9000000000000004</v>
      </c>
      <c r="F77" s="122">
        <v>7.2</v>
      </c>
      <c r="G77" s="122">
        <v>8.5</v>
      </c>
      <c r="H77" s="122">
        <v>10.8</v>
      </c>
      <c r="I77" s="122">
        <v>68.7</v>
      </c>
    </row>
    <row r="78" spans="1:9" s="115" customFormat="1" ht="19.899999999999999" customHeight="1">
      <c r="A78" s="126" t="s">
        <v>175</v>
      </c>
      <c r="B78" s="114">
        <v>11992</v>
      </c>
      <c r="C78" s="122">
        <v>10.2552535</v>
      </c>
      <c r="D78" s="122">
        <v>100</v>
      </c>
      <c r="E78" s="122">
        <v>5</v>
      </c>
      <c r="F78" s="122">
        <v>7.2</v>
      </c>
      <c r="G78" s="122">
        <v>8.9</v>
      </c>
      <c r="H78" s="122">
        <v>10.9</v>
      </c>
      <c r="I78" s="122">
        <v>68</v>
      </c>
    </row>
    <row r="79" spans="1:9" s="115" customFormat="1" ht="19.899999999999999" customHeight="1">
      <c r="A79" s="126" t="s">
        <v>256</v>
      </c>
      <c r="B79" s="114">
        <v>1616</v>
      </c>
      <c r="C79" s="122">
        <v>10.02908416</v>
      </c>
      <c r="D79" s="122">
        <v>100</v>
      </c>
      <c r="E79" s="122">
        <v>5.5</v>
      </c>
      <c r="F79" s="122">
        <v>8.4</v>
      </c>
      <c r="G79" s="122">
        <v>10.3</v>
      </c>
      <c r="H79" s="122">
        <v>11.5</v>
      </c>
      <c r="I79" s="122">
        <v>64.400000000000006</v>
      </c>
    </row>
    <row r="80" spans="1:9" s="115" customFormat="1" ht="19.899999999999999" customHeight="1">
      <c r="A80" s="126" t="s">
        <v>511</v>
      </c>
      <c r="B80" s="114">
        <v>831</v>
      </c>
      <c r="C80" s="122">
        <v>9.5102286399999993</v>
      </c>
      <c r="D80" s="122">
        <v>100</v>
      </c>
      <c r="E80" s="122">
        <v>7.2</v>
      </c>
      <c r="F80" s="122">
        <v>11.3</v>
      </c>
      <c r="G80" s="122">
        <v>11.1</v>
      </c>
      <c r="H80" s="122">
        <v>14.7</v>
      </c>
      <c r="I80" s="122">
        <v>55.7</v>
      </c>
    </row>
    <row r="81" spans="1:9" s="115" customFormat="1" ht="19.899999999999999" customHeight="1">
      <c r="A81" s="126" t="s">
        <v>615</v>
      </c>
      <c r="B81" s="114">
        <v>8754</v>
      </c>
      <c r="C81" s="122">
        <v>10.368631479999999</v>
      </c>
      <c r="D81" s="122">
        <v>100</v>
      </c>
      <c r="E81" s="122">
        <v>4.9000000000000004</v>
      </c>
      <c r="F81" s="122">
        <v>6.7</v>
      </c>
      <c r="G81" s="122">
        <v>8.1</v>
      </c>
      <c r="H81" s="122">
        <v>9.6999999999999993</v>
      </c>
      <c r="I81" s="122">
        <v>70.599999999999994</v>
      </c>
    </row>
    <row r="82" spans="1:9" s="115" customFormat="1" ht="19.899999999999999" customHeight="1">
      <c r="A82" s="126" t="s">
        <v>312</v>
      </c>
      <c r="B82" s="114">
        <v>9672</v>
      </c>
      <c r="C82" s="122">
        <v>10.140922249999999</v>
      </c>
      <c r="D82" s="122">
        <v>100</v>
      </c>
      <c r="E82" s="122">
        <v>5.0999999999999996</v>
      </c>
      <c r="F82" s="122">
        <v>8.4</v>
      </c>
      <c r="G82" s="122">
        <v>8.6999999999999993</v>
      </c>
      <c r="H82" s="122">
        <v>12</v>
      </c>
      <c r="I82" s="122">
        <v>65.8</v>
      </c>
    </row>
    <row r="83" spans="1:9" s="115" customFormat="1" ht="19.899999999999999" customHeight="1">
      <c r="A83" s="126" t="s">
        <v>613</v>
      </c>
      <c r="B83" s="114">
        <v>4664</v>
      </c>
      <c r="C83" s="122">
        <v>9.8814322469999993</v>
      </c>
      <c r="D83" s="122">
        <v>100</v>
      </c>
      <c r="E83" s="122">
        <v>6</v>
      </c>
      <c r="F83" s="122">
        <v>8.6</v>
      </c>
      <c r="G83" s="122">
        <v>10.9</v>
      </c>
      <c r="H83" s="122">
        <v>14.1</v>
      </c>
      <c r="I83" s="122">
        <v>60.4</v>
      </c>
    </row>
    <row r="84" spans="1:9" s="115" customFormat="1" ht="19.899999999999999" customHeight="1">
      <c r="A84" s="126" t="s">
        <v>313</v>
      </c>
      <c r="B84" s="114">
        <v>3404</v>
      </c>
      <c r="C84" s="122">
        <v>10.0787309</v>
      </c>
      <c r="D84" s="122">
        <v>100</v>
      </c>
      <c r="E84" s="122">
        <v>5.4</v>
      </c>
      <c r="F84" s="122">
        <v>7.9</v>
      </c>
      <c r="G84" s="122">
        <v>8.8000000000000007</v>
      </c>
      <c r="H84" s="122">
        <v>15.6</v>
      </c>
      <c r="I84" s="122">
        <v>62.2</v>
      </c>
    </row>
    <row r="85" spans="1:9" s="115" customFormat="1" ht="19.899999999999999" customHeight="1">
      <c r="A85" s="126" t="s">
        <v>342</v>
      </c>
      <c r="B85" s="114">
        <v>4910</v>
      </c>
      <c r="C85" s="122">
        <v>9.7661914460000006</v>
      </c>
      <c r="D85" s="122">
        <v>100</v>
      </c>
      <c r="E85" s="122">
        <v>5.4</v>
      </c>
      <c r="F85" s="122">
        <v>9.6</v>
      </c>
      <c r="G85" s="122">
        <v>11.9</v>
      </c>
      <c r="H85" s="122">
        <v>17.2</v>
      </c>
      <c r="I85" s="122">
        <v>55.9</v>
      </c>
    </row>
    <row r="86" spans="1:9" s="115" customFormat="1" ht="19.899999999999999" customHeight="1">
      <c r="A86" s="126" t="s">
        <v>176</v>
      </c>
      <c r="B86" s="114">
        <v>19341</v>
      </c>
      <c r="C86" s="122">
        <v>10.20795202</v>
      </c>
      <c r="D86" s="122">
        <v>100</v>
      </c>
      <c r="E86" s="122">
        <v>5.3</v>
      </c>
      <c r="F86" s="122">
        <v>7</v>
      </c>
      <c r="G86" s="122">
        <v>9.1</v>
      </c>
      <c r="H86" s="122">
        <v>11.8</v>
      </c>
      <c r="I86" s="122">
        <v>66.7</v>
      </c>
    </row>
    <row r="87" spans="1:9" s="115" customFormat="1" ht="19.899999999999999" customHeight="1">
      <c r="A87" s="126" t="s">
        <v>158</v>
      </c>
      <c r="B87" s="114">
        <v>28596</v>
      </c>
      <c r="C87" s="122">
        <v>10.36101399</v>
      </c>
      <c r="D87" s="122">
        <v>100</v>
      </c>
      <c r="E87" s="122">
        <v>4.5</v>
      </c>
      <c r="F87" s="122">
        <v>6.9</v>
      </c>
      <c r="G87" s="122">
        <v>8.3000000000000007</v>
      </c>
      <c r="H87" s="122">
        <v>10.6</v>
      </c>
      <c r="I87" s="122">
        <v>69.7</v>
      </c>
    </row>
    <row r="88" spans="1:9" s="115" customFormat="1" ht="19.899999999999999" customHeight="1">
      <c r="A88" s="126" t="s">
        <v>572</v>
      </c>
      <c r="B88" s="114">
        <v>1020</v>
      </c>
      <c r="C88" s="122">
        <v>9.7414299710000005</v>
      </c>
      <c r="D88" s="122">
        <v>100</v>
      </c>
      <c r="E88" s="122">
        <v>8</v>
      </c>
      <c r="F88" s="122">
        <v>9.4</v>
      </c>
      <c r="G88" s="122">
        <v>9.3000000000000007</v>
      </c>
      <c r="H88" s="122">
        <v>9.5</v>
      </c>
      <c r="I88" s="122">
        <v>63.7</v>
      </c>
    </row>
    <row r="89" spans="1:9" s="115" customFormat="1" ht="19.899999999999999" customHeight="1">
      <c r="A89" s="126" t="s">
        <v>257</v>
      </c>
      <c r="B89" s="114">
        <v>1897</v>
      </c>
      <c r="C89" s="122">
        <v>9.9088033739999997</v>
      </c>
      <c r="D89" s="122">
        <v>100</v>
      </c>
      <c r="E89" s="122">
        <v>6.1</v>
      </c>
      <c r="F89" s="122">
        <v>9.4</v>
      </c>
      <c r="G89" s="122">
        <v>10</v>
      </c>
      <c r="H89" s="122">
        <v>10.5</v>
      </c>
      <c r="I89" s="122">
        <v>64</v>
      </c>
    </row>
    <row r="90" spans="1:9" s="115" customFormat="1" ht="19.899999999999999" customHeight="1">
      <c r="A90" s="126" t="s">
        <v>609</v>
      </c>
      <c r="B90" s="114">
        <v>45920</v>
      </c>
      <c r="C90" s="122">
        <v>10.363865970000001</v>
      </c>
      <c r="D90" s="122">
        <v>100</v>
      </c>
      <c r="E90" s="122">
        <v>4.4000000000000004</v>
      </c>
      <c r="F90" s="122">
        <v>7.1</v>
      </c>
      <c r="G90" s="122">
        <v>8.1</v>
      </c>
      <c r="H90" s="122">
        <v>10.9</v>
      </c>
      <c r="I90" s="122">
        <v>69.5</v>
      </c>
    </row>
    <row r="91" spans="1:9" s="115" customFormat="1" ht="19.899999999999999" customHeight="1">
      <c r="A91" s="126" t="s">
        <v>177</v>
      </c>
      <c r="B91" s="114">
        <v>10388</v>
      </c>
      <c r="C91" s="122">
        <v>10.031093569999999</v>
      </c>
      <c r="D91" s="122">
        <v>100</v>
      </c>
      <c r="E91" s="122">
        <v>5.6</v>
      </c>
      <c r="F91" s="122">
        <v>8.8000000000000007</v>
      </c>
      <c r="G91" s="122">
        <v>9.6</v>
      </c>
      <c r="H91" s="122">
        <v>10.7</v>
      </c>
      <c r="I91" s="122">
        <v>65.3</v>
      </c>
    </row>
    <row r="92" spans="1:9" s="115" customFormat="1" ht="19.899999999999999" customHeight="1">
      <c r="A92" s="126" t="s">
        <v>343</v>
      </c>
      <c r="B92" s="114">
        <v>2983</v>
      </c>
      <c r="C92" s="122">
        <v>10.00134093</v>
      </c>
      <c r="D92" s="122">
        <v>100</v>
      </c>
      <c r="E92" s="122">
        <v>5.4</v>
      </c>
      <c r="F92" s="122">
        <v>8.4</v>
      </c>
      <c r="G92" s="122">
        <v>10.1</v>
      </c>
      <c r="H92" s="122">
        <v>13.6</v>
      </c>
      <c r="I92" s="122">
        <v>62.5</v>
      </c>
    </row>
    <row r="93" spans="1:9" s="115" customFormat="1" ht="19.899999999999999" customHeight="1">
      <c r="A93" s="126" t="s">
        <v>344</v>
      </c>
      <c r="B93" s="114">
        <v>3687</v>
      </c>
      <c r="C93" s="122">
        <v>9.8915107130000006</v>
      </c>
      <c r="D93" s="122">
        <v>100</v>
      </c>
      <c r="E93" s="122">
        <v>6.2</v>
      </c>
      <c r="F93" s="122">
        <v>8.5</v>
      </c>
      <c r="G93" s="122">
        <v>10.1</v>
      </c>
      <c r="H93" s="122">
        <v>14.7</v>
      </c>
      <c r="I93" s="122">
        <v>60.5</v>
      </c>
    </row>
    <row r="94" spans="1:9" s="115" customFormat="1" ht="19.899999999999999" customHeight="1">
      <c r="A94" s="126" t="s">
        <v>159</v>
      </c>
      <c r="B94" s="114">
        <v>48802</v>
      </c>
      <c r="C94" s="122">
        <v>10.332650340000001</v>
      </c>
      <c r="D94" s="122">
        <v>100</v>
      </c>
      <c r="E94" s="122">
        <v>4.4000000000000004</v>
      </c>
      <c r="F94" s="122">
        <v>6.9</v>
      </c>
      <c r="G94" s="122">
        <v>8.9</v>
      </c>
      <c r="H94" s="122">
        <v>11.7</v>
      </c>
      <c r="I94" s="122">
        <v>68.099999999999994</v>
      </c>
    </row>
    <row r="95" spans="1:9" s="115" customFormat="1" ht="19.899999999999999" customHeight="1">
      <c r="A95" s="126" t="s">
        <v>153</v>
      </c>
      <c r="B95" s="114">
        <v>96404</v>
      </c>
      <c r="C95" s="122">
        <v>10.44919614</v>
      </c>
      <c r="D95" s="122">
        <v>100</v>
      </c>
      <c r="E95" s="122">
        <v>4.0999999999999996</v>
      </c>
      <c r="F95" s="122">
        <v>6.4</v>
      </c>
      <c r="G95" s="122">
        <v>8.1</v>
      </c>
      <c r="H95" s="122">
        <v>11</v>
      </c>
      <c r="I95" s="122">
        <v>70.3</v>
      </c>
    </row>
    <row r="96" spans="1:9" s="115" customFormat="1" ht="19.899999999999999" customHeight="1">
      <c r="A96" s="126" t="s">
        <v>314</v>
      </c>
      <c r="B96" s="114">
        <v>5382</v>
      </c>
      <c r="C96" s="122">
        <v>9.2943143809999995</v>
      </c>
      <c r="D96" s="122">
        <v>100</v>
      </c>
      <c r="E96" s="122">
        <v>8.1999999999999993</v>
      </c>
      <c r="F96" s="122">
        <v>11</v>
      </c>
      <c r="G96" s="122">
        <v>12.5</v>
      </c>
      <c r="H96" s="122">
        <v>17</v>
      </c>
      <c r="I96" s="122">
        <v>51.3</v>
      </c>
    </row>
    <row r="97" spans="1:9" s="115" customFormat="1" ht="19.899999999999999" customHeight="1">
      <c r="A97" s="126" t="s">
        <v>345</v>
      </c>
      <c r="B97" s="114">
        <v>2809</v>
      </c>
      <c r="C97" s="122">
        <v>9.9184763260000004</v>
      </c>
      <c r="D97" s="122">
        <v>100</v>
      </c>
      <c r="E97" s="122">
        <v>7</v>
      </c>
      <c r="F97" s="122">
        <v>8.6999999999999993</v>
      </c>
      <c r="G97" s="122">
        <v>8.1</v>
      </c>
      <c r="H97" s="122">
        <v>12.4</v>
      </c>
      <c r="I97" s="122">
        <v>63.8</v>
      </c>
    </row>
    <row r="98" spans="1:9" s="115" customFormat="1" ht="19.899999999999999" customHeight="1">
      <c r="A98" s="126" t="s">
        <v>1</v>
      </c>
      <c r="B98" s="114">
        <v>137442</v>
      </c>
      <c r="C98" s="122">
        <v>10.32245908</v>
      </c>
      <c r="D98" s="122">
        <v>100</v>
      </c>
      <c r="E98" s="122">
        <v>4.9000000000000004</v>
      </c>
      <c r="F98" s="122">
        <v>6.8</v>
      </c>
      <c r="G98" s="122">
        <v>8.1999999999999993</v>
      </c>
      <c r="H98" s="122">
        <v>11</v>
      </c>
      <c r="I98" s="122">
        <v>69</v>
      </c>
    </row>
    <row r="99" spans="1:9" s="115" customFormat="1" ht="19.899999999999999" customHeight="1">
      <c r="A99" s="126" t="s">
        <v>573</v>
      </c>
      <c r="B99" s="114">
        <v>689</v>
      </c>
      <c r="C99" s="122">
        <v>9.6676342529999992</v>
      </c>
      <c r="D99" s="122">
        <v>100</v>
      </c>
      <c r="E99" s="122">
        <v>8</v>
      </c>
      <c r="F99" s="122">
        <v>9.6</v>
      </c>
      <c r="G99" s="122">
        <v>9.6999999999999993</v>
      </c>
      <c r="H99" s="122">
        <v>13.6</v>
      </c>
      <c r="I99" s="122">
        <v>59.1</v>
      </c>
    </row>
    <row r="100" spans="1:9" s="115" customFormat="1" ht="19.899999999999999" customHeight="1">
      <c r="A100" s="126" t="s">
        <v>229</v>
      </c>
      <c r="B100" s="114">
        <v>5046</v>
      </c>
      <c r="C100" s="122">
        <v>10.20225832</v>
      </c>
      <c r="D100" s="122">
        <v>100</v>
      </c>
      <c r="E100" s="122">
        <v>4.7</v>
      </c>
      <c r="F100" s="122">
        <v>7.7</v>
      </c>
      <c r="G100" s="122">
        <v>9.4</v>
      </c>
      <c r="H100" s="122">
        <v>12.7</v>
      </c>
      <c r="I100" s="122">
        <v>65.599999999999994</v>
      </c>
    </row>
    <row r="101" spans="1:9" s="115" customFormat="1" ht="19.899999999999999" customHeight="1">
      <c r="A101" s="126" t="s">
        <v>512</v>
      </c>
      <c r="B101" s="114">
        <v>4473</v>
      </c>
      <c r="C101" s="122">
        <v>9.9025262690000009</v>
      </c>
      <c r="D101" s="122">
        <v>100</v>
      </c>
      <c r="E101" s="122">
        <v>5.0999999999999996</v>
      </c>
      <c r="F101" s="122">
        <v>8.6999999999999993</v>
      </c>
      <c r="G101" s="122">
        <v>11.6</v>
      </c>
      <c r="H101" s="122">
        <v>14.8</v>
      </c>
      <c r="I101" s="122">
        <v>59.8</v>
      </c>
    </row>
    <row r="102" spans="1:9" s="115" customFormat="1" ht="19.899999999999999" customHeight="1">
      <c r="A102" s="126" t="s">
        <v>258</v>
      </c>
      <c r="B102" s="114">
        <v>2031</v>
      </c>
      <c r="C102" s="122">
        <v>9.6779911369999994</v>
      </c>
      <c r="D102" s="122">
        <v>100</v>
      </c>
      <c r="E102" s="122">
        <v>7.4</v>
      </c>
      <c r="F102" s="122">
        <v>8.9</v>
      </c>
      <c r="G102" s="122">
        <v>11.7</v>
      </c>
      <c r="H102" s="122">
        <v>13.3</v>
      </c>
      <c r="I102" s="122">
        <v>58.6</v>
      </c>
    </row>
    <row r="103" spans="1:9" s="115" customFormat="1" ht="19.899999999999999" customHeight="1">
      <c r="A103" s="126" t="s">
        <v>178</v>
      </c>
      <c r="B103" s="114">
        <v>22350</v>
      </c>
      <c r="C103" s="122">
        <v>10.163915360000001</v>
      </c>
      <c r="D103" s="122">
        <v>100</v>
      </c>
      <c r="E103" s="122">
        <v>5</v>
      </c>
      <c r="F103" s="122">
        <v>7.2</v>
      </c>
      <c r="G103" s="122">
        <v>9.9</v>
      </c>
      <c r="H103" s="122">
        <v>13.2</v>
      </c>
      <c r="I103" s="122">
        <v>64.7</v>
      </c>
    </row>
    <row r="104" spans="1:9" s="115" customFormat="1" ht="19.899999999999999" customHeight="1">
      <c r="A104" s="126" t="s">
        <v>614</v>
      </c>
      <c r="B104" s="114">
        <v>3008</v>
      </c>
      <c r="C104" s="122">
        <v>9.6309840429999998</v>
      </c>
      <c r="D104" s="122">
        <v>100</v>
      </c>
      <c r="E104" s="122">
        <v>6.4</v>
      </c>
      <c r="F104" s="122">
        <v>9.8000000000000007</v>
      </c>
      <c r="G104" s="122">
        <v>11.9</v>
      </c>
      <c r="H104" s="122">
        <v>17.2</v>
      </c>
      <c r="I104" s="122">
        <v>54.8</v>
      </c>
    </row>
    <row r="105" spans="1:9" s="115" customFormat="1" ht="19.899999999999999" customHeight="1">
      <c r="A105" s="126" t="s">
        <v>315</v>
      </c>
      <c r="B105" s="114">
        <v>5665</v>
      </c>
      <c r="C105" s="122">
        <v>9.9458075899999994</v>
      </c>
      <c r="D105" s="122">
        <v>100</v>
      </c>
      <c r="E105" s="122">
        <v>5.7</v>
      </c>
      <c r="F105" s="122">
        <v>8</v>
      </c>
      <c r="G105" s="122">
        <v>10.8</v>
      </c>
      <c r="H105" s="122">
        <v>14.7</v>
      </c>
      <c r="I105" s="122">
        <v>60.7</v>
      </c>
    </row>
    <row r="106" spans="1:9" s="115" customFormat="1" ht="19.899999999999999" customHeight="1">
      <c r="A106" s="126" t="s">
        <v>294</v>
      </c>
      <c r="B106" s="114">
        <v>19364</v>
      </c>
      <c r="C106" s="122">
        <v>9.9423672790000008</v>
      </c>
      <c r="D106" s="122">
        <v>100</v>
      </c>
      <c r="E106" s="122">
        <v>5.7</v>
      </c>
      <c r="F106" s="122">
        <v>8.6999999999999993</v>
      </c>
      <c r="G106" s="122">
        <v>9.9</v>
      </c>
      <c r="H106" s="122">
        <v>14.4</v>
      </c>
      <c r="I106" s="122">
        <v>61.3</v>
      </c>
    </row>
    <row r="107" spans="1:9" s="115" customFormat="1" ht="19.899999999999999" customHeight="1">
      <c r="A107" s="126" t="s">
        <v>295</v>
      </c>
      <c r="B107" s="114">
        <v>11392</v>
      </c>
      <c r="C107" s="122">
        <v>10.097349019999999</v>
      </c>
      <c r="D107" s="122">
        <v>100</v>
      </c>
      <c r="E107" s="122">
        <v>5.2</v>
      </c>
      <c r="F107" s="122">
        <v>7.9</v>
      </c>
      <c r="G107" s="122">
        <v>9.5</v>
      </c>
      <c r="H107" s="122">
        <v>13.7</v>
      </c>
      <c r="I107" s="122">
        <v>63.6</v>
      </c>
    </row>
    <row r="108" spans="1:9" s="115" customFormat="1" ht="19.899999999999999" customHeight="1">
      <c r="A108" s="126" t="s">
        <v>213</v>
      </c>
      <c r="B108" s="114">
        <v>11760</v>
      </c>
      <c r="C108" s="122">
        <v>10.37989967</v>
      </c>
      <c r="D108" s="122">
        <v>100</v>
      </c>
      <c r="E108" s="122">
        <v>4.5999999999999996</v>
      </c>
      <c r="F108" s="122">
        <v>6.5</v>
      </c>
      <c r="G108" s="122">
        <v>8.1999999999999993</v>
      </c>
      <c r="H108" s="122">
        <v>11.3</v>
      </c>
      <c r="I108" s="122">
        <v>69.400000000000006</v>
      </c>
    </row>
    <row r="109" spans="1:9" s="115" customFormat="1" ht="19.899999999999999" customHeight="1">
      <c r="A109" s="126" t="s">
        <v>259</v>
      </c>
      <c r="B109" s="114">
        <v>1653</v>
      </c>
      <c r="C109" s="122">
        <v>9.5795523290000002</v>
      </c>
      <c r="D109" s="122">
        <v>100</v>
      </c>
      <c r="E109" s="122">
        <v>8.1</v>
      </c>
      <c r="F109" s="122">
        <v>10.9</v>
      </c>
      <c r="G109" s="122">
        <v>9.1999999999999993</v>
      </c>
      <c r="H109" s="122">
        <v>12.2</v>
      </c>
      <c r="I109" s="122">
        <v>59.5</v>
      </c>
    </row>
    <row r="110" spans="1:9" s="115" customFormat="1" ht="19.899999999999999" customHeight="1">
      <c r="A110" s="126" t="s">
        <v>296</v>
      </c>
      <c r="B110" s="114">
        <v>14717</v>
      </c>
      <c r="C110" s="122">
        <v>9.8322348300000009</v>
      </c>
      <c r="D110" s="122">
        <v>100</v>
      </c>
      <c r="E110" s="122">
        <v>6.5</v>
      </c>
      <c r="F110" s="122">
        <v>8.5</v>
      </c>
      <c r="G110" s="122">
        <v>10.6</v>
      </c>
      <c r="H110" s="122">
        <v>14.7</v>
      </c>
      <c r="I110" s="122">
        <v>59.7</v>
      </c>
    </row>
    <row r="111" spans="1:9" s="115" customFormat="1" ht="19.899999999999999" customHeight="1">
      <c r="A111" s="126" t="s">
        <v>346</v>
      </c>
      <c r="B111" s="114">
        <v>3093</v>
      </c>
      <c r="C111" s="122">
        <v>10.114451989999999</v>
      </c>
      <c r="D111" s="122">
        <v>100</v>
      </c>
      <c r="E111" s="122">
        <v>5.5</v>
      </c>
      <c r="F111" s="122">
        <v>7.9</v>
      </c>
      <c r="G111" s="122">
        <v>8.9</v>
      </c>
      <c r="H111" s="122">
        <v>12.5</v>
      </c>
      <c r="I111" s="122">
        <v>65.3</v>
      </c>
    </row>
    <row r="112" spans="1:9" s="115" customFormat="1" ht="19.899999999999999" customHeight="1">
      <c r="A112" s="126" t="s">
        <v>260</v>
      </c>
      <c r="B112" s="114">
        <v>1481</v>
      </c>
      <c r="C112" s="122">
        <v>9.5118163399999993</v>
      </c>
      <c r="D112" s="122">
        <v>100</v>
      </c>
      <c r="E112" s="122">
        <v>7.3</v>
      </c>
      <c r="F112" s="122">
        <v>11.1</v>
      </c>
      <c r="G112" s="122">
        <v>11.8</v>
      </c>
      <c r="H112" s="122">
        <v>13.4</v>
      </c>
      <c r="I112" s="122">
        <v>56.4</v>
      </c>
    </row>
    <row r="113" spans="1:9" s="115" customFormat="1" ht="19.899999999999999" customHeight="1">
      <c r="A113" s="126" t="s">
        <v>179</v>
      </c>
      <c r="B113" s="114">
        <v>23260</v>
      </c>
      <c r="C113" s="122">
        <v>10.475946860000001</v>
      </c>
      <c r="D113" s="122">
        <v>100</v>
      </c>
      <c r="E113" s="122">
        <v>3.9</v>
      </c>
      <c r="F113" s="122">
        <v>6.1</v>
      </c>
      <c r="G113" s="122">
        <v>8.4</v>
      </c>
      <c r="H113" s="122">
        <v>11.2</v>
      </c>
      <c r="I113" s="122">
        <v>70.400000000000006</v>
      </c>
    </row>
    <row r="114" spans="1:9" s="115" customFormat="1" ht="19.899999999999999" customHeight="1">
      <c r="A114" s="126" t="s">
        <v>261</v>
      </c>
      <c r="B114" s="114">
        <v>1549</v>
      </c>
      <c r="C114" s="122">
        <v>9.2937378949999996</v>
      </c>
      <c r="D114" s="122">
        <v>100</v>
      </c>
      <c r="E114" s="122">
        <v>10.5</v>
      </c>
      <c r="F114" s="122">
        <v>11.3</v>
      </c>
      <c r="G114" s="122">
        <v>9</v>
      </c>
      <c r="H114" s="122">
        <v>12.6</v>
      </c>
      <c r="I114" s="122">
        <v>56.6</v>
      </c>
    </row>
    <row r="115" spans="1:9" s="115" customFormat="1" ht="19.899999999999999" customHeight="1">
      <c r="A115" s="126" t="s">
        <v>180</v>
      </c>
      <c r="B115" s="114">
        <v>15374</v>
      </c>
      <c r="C115" s="122">
        <v>10.413073170000001</v>
      </c>
      <c r="D115" s="122">
        <v>100</v>
      </c>
      <c r="E115" s="122">
        <v>4.4000000000000004</v>
      </c>
      <c r="F115" s="122">
        <v>6.6</v>
      </c>
      <c r="G115" s="122">
        <v>8.1</v>
      </c>
      <c r="H115" s="122">
        <v>10.5</v>
      </c>
      <c r="I115" s="122">
        <v>70.400000000000006</v>
      </c>
    </row>
    <row r="116" spans="1:9" s="115" customFormat="1" ht="19.899999999999999" customHeight="1">
      <c r="A116" s="126" t="s">
        <v>316</v>
      </c>
      <c r="B116" s="114">
        <v>8210</v>
      </c>
      <c r="C116" s="122">
        <v>9.8767356880000001</v>
      </c>
      <c r="D116" s="122">
        <v>100</v>
      </c>
      <c r="E116" s="122">
        <v>5.4</v>
      </c>
      <c r="F116" s="122">
        <v>8.8000000000000007</v>
      </c>
      <c r="G116" s="122">
        <v>11.2</v>
      </c>
      <c r="H116" s="122">
        <v>16.100000000000001</v>
      </c>
      <c r="I116" s="122">
        <v>58.5</v>
      </c>
    </row>
    <row r="117" spans="1:9" s="115" customFormat="1" ht="19.899999999999999" customHeight="1">
      <c r="A117" s="126" t="s">
        <v>513</v>
      </c>
      <c r="B117" s="114">
        <v>933</v>
      </c>
      <c r="C117" s="122">
        <v>10.15434084</v>
      </c>
      <c r="D117" s="122">
        <v>100</v>
      </c>
      <c r="E117" s="122">
        <v>5.3</v>
      </c>
      <c r="F117" s="122">
        <v>7.5</v>
      </c>
      <c r="G117" s="122">
        <v>9</v>
      </c>
      <c r="H117" s="122">
        <v>13.6</v>
      </c>
      <c r="I117" s="122">
        <v>64.599999999999994</v>
      </c>
    </row>
    <row r="118" spans="1:9" s="115" customFormat="1" ht="19.899999999999999" customHeight="1">
      <c r="A118" s="126" t="s">
        <v>181</v>
      </c>
      <c r="B118" s="114">
        <v>11956</v>
      </c>
      <c r="C118" s="122">
        <v>10.452416789999999</v>
      </c>
      <c r="D118" s="122">
        <v>100</v>
      </c>
      <c r="E118" s="122">
        <v>4.4000000000000004</v>
      </c>
      <c r="F118" s="122">
        <v>6.5</v>
      </c>
      <c r="G118" s="122">
        <v>7.5</v>
      </c>
      <c r="H118" s="122">
        <v>10.5</v>
      </c>
      <c r="I118" s="122">
        <v>71</v>
      </c>
    </row>
    <row r="119" spans="1:9" s="115" customFormat="1" ht="19.899999999999999" customHeight="1">
      <c r="A119" s="126" t="s">
        <v>230</v>
      </c>
      <c r="B119" s="114">
        <v>5090</v>
      </c>
      <c r="C119" s="122">
        <v>10.116502949999999</v>
      </c>
      <c r="D119" s="122">
        <v>100</v>
      </c>
      <c r="E119" s="122">
        <v>5.5</v>
      </c>
      <c r="F119" s="122">
        <v>7.8</v>
      </c>
      <c r="G119" s="122">
        <v>8.9</v>
      </c>
      <c r="H119" s="122">
        <v>12.8</v>
      </c>
      <c r="I119" s="122">
        <v>65</v>
      </c>
    </row>
    <row r="120" spans="1:9" s="115" customFormat="1" ht="19.899999999999999" customHeight="1">
      <c r="A120" s="126" t="s">
        <v>0</v>
      </c>
      <c r="B120" s="114">
        <v>331224</v>
      </c>
      <c r="C120" s="122">
        <v>9.9910849329999998</v>
      </c>
      <c r="D120" s="122">
        <v>100</v>
      </c>
      <c r="E120" s="122">
        <v>5.9</v>
      </c>
      <c r="F120" s="122">
        <v>8.1</v>
      </c>
      <c r="G120" s="122">
        <v>9.6</v>
      </c>
      <c r="H120" s="122">
        <v>13.9</v>
      </c>
      <c r="I120" s="122">
        <v>62.5</v>
      </c>
    </row>
    <row r="121" spans="1:9" s="115" customFormat="1" ht="19.899999999999999" customHeight="1">
      <c r="A121" s="126" t="s">
        <v>317</v>
      </c>
      <c r="B121" s="114">
        <v>7149</v>
      </c>
      <c r="C121" s="122">
        <v>9.7735347600000004</v>
      </c>
      <c r="D121" s="122">
        <v>100</v>
      </c>
      <c r="E121" s="122">
        <v>6.2</v>
      </c>
      <c r="F121" s="122">
        <v>9.4</v>
      </c>
      <c r="G121" s="122">
        <v>10.9</v>
      </c>
      <c r="H121" s="122">
        <v>14.5</v>
      </c>
      <c r="I121" s="122">
        <v>59</v>
      </c>
    </row>
    <row r="122" spans="1:9" s="115" customFormat="1" ht="19.899999999999999" customHeight="1">
      <c r="A122" s="126" t="s">
        <v>318</v>
      </c>
      <c r="B122" s="114">
        <v>5172</v>
      </c>
      <c r="C122" s="122">
        <v>9.7271848409999997</v>
      </c>
      <c r="D122" s="122">
        <v>100</v>
      </c>
      <c r="E122" s="122">
        <v>5.9</v>
      </c>
      <c r="F122" s="122">
        <v>10.1</v>
      </c>
      <c r="G122" s="122">
        <v>11.4</v>
      </c>
      <c r="H122" s="122">
        <v>15.2</v>
      </c>
      <c r="I122" s="122">
        <v>57.5</v>
      </c>
    </row>
    <row r="123" spans="1:9" s="115" customFormat="1" ht="19.899999999999999" customHeight="1">
      <c r="A123" s="126" t="s">
        <v>362</v>
      </c>
      <c r="B123" s="114">
        <v>1466</v>
      </c>
      <c r="C123" s="122">
        <v>10.05866303</v>
      </c>
      <c r="D123" s="122">
        <v>100</v>
      </c>
      <c r="E123" s="122">
        <v>5.3</v>
      </c>
      <c r="F123" s="122">
        <v>8.3000000000000007</v>
      </c>
      <c r="G123" s="122">
        <v>9</v>
      </c>
      <c r="H123" s="122">
        <v>15.5</v>
      </c>
      <c r="I123" s="122">
        <v>62</v>
      </c>
    </row>
    <row r="124" spans="1:9" s="115" customFormat="1" ht="19.899999999999999" customHeight="1">
      <c r="A124" s="126" t="s">
        <v>514</v>
      </c>
      <c r="B124" s="114">
        <v>969</v>
      </c>
      <c r="C124" s="122">
        <v>9.5397316819999993</v>
      </c>
      <c r="D124" s="122">
        <v>100</v>
      </c>
      <c r="E124" s="122">
        <v>7.2</v>
      </c>
      <c r="F124" s="122">
        <v>10</v>
      </c>
      <c r="G124" s="122">
        <v>11.6</v>
      </c>
      <c r="H124" s="122">
        <v>16.899999999999999</v>
      </c>
      <c r="I124" s="122">
        <v>54.3</v>
      </c>
    </row>
    <row r="125" spans="1:9" s="115" customFormat="1" ht="19.899999999999999" customHeight="1">
      <c r="A125" s="126" t="s">
        <v>231</v>
      </c>
      <c r="B125" s="114">
        <v>5843</v>
      </c>
      <c r="C125" s="122">
        <v>10.08658453</v>
      </c>
      <c r="D125" s="122">
        <v>100</v>
      </c>
      <c r="E125" s="122">
        <v>5.5</v>
      </c>
      <c r="F125" s="122">
        <v>8.1</v>
      </c>
      <c r="G125" s="122">
        <v>9.4</v>
      </c>
      <c r="H125" s="122">
        <v>11.4</v>
      </c>
      <c r="I125" s="122">
        <v>65.400000000000006</v>
      </c>
    </row>
    <row r="126" spans="1:9" s="115" customFormat="1" ht="19.899999999999999" customHeight="1">
      <c r="A126" s="126" t="s">
        <v>232</v>
      </c>
      <c r="B126" s="114">
        <v>2953</v>
      </c>
      <c r="C126" s="122">
        <v>9.4977988490000005</v>
      </c>
      <c r="D126" s="122">
        <v>100</v>
      </c>
      <c r="E126" s="122">
        <v>7.6</v>
      </c>
      <c r="F126" s="122">
        <v>10.7</v>
      </c>
      <c r="G126" s="122">
        <v>10.4</v>
      </c>
      <c r="H126" s="122">
        <v>17.3</v>
      </c>
      <c r="I126" s="122">
        <v>54</v>
      </c>
    </row>
    <row r="127" spans="1:9" s="115" customFormat="1" ht="19.899999999999999" customHeight="1">
      <c r="A127" s="126" t="s">
        <v>319</v>
      </c>
      <c r="B127" s="114">
        <v>4982</v>
      </c>
      <c r="C127" s="122">
        <v>9.3026896830000005</v>
      </c>
      <c r="D127" s="122">
        <v>100</v>
      </c>
      <c r="E127" s="122">
        <v>8.1</v>
      </c>
      <c r="F127" s="122">
        <v>10.8</v>
      </c>
      <c r="G127" s="122">
        <v>12.9</v>
      </c>
      <c r="H127" s="122">
        <v>17.399999999999999</v>
      </c>
      <c r="I127" s="122">
        <v>50.7</v>
      </c>
    </row>
    <row r="128" spans="1:9" s="115" customFormat="1" ht="19.899999999999999" customHeight="1">
      <c r="A128" s="126" t="s">
        <v>347</v>
      </c>
      <c r="B128" s="114">
        <v>3690</v>
      </c>
      <c r="C128" s="122">
        <v>10.19756098</v>
      </c>
      <c r="D128" s="122">
        <v>100</v>
      </c>
      <c r="E128" s="122">
        <v>5.2</v>
      </c>
      <c r="F128" s="122">
        <v>7.6</v>
      </c>
      <c r="G128" s="122">
        <v>8.8000000000000007</v>
      </c>
      <c r="H128" s="122">
        <v>11.2</v>
      </c>
      <c r="I128" s="122">
        <v>67.2</v>
      </c>
    </row>
    <row r="129" spans="1:9" s="115" customFormat="1" ht="19.899999999999999" customHeight="1">
      <c r="A129" s="126" t="s">
        <v>363</v>
      </c>
      <c r="B129" s="114">
        <v>2394</v>
      </c>
      <c r="C129" s="122">
        <v>9.8588137010000008</v>
      </c>
      <c r="D129" s="122">
        <v>100</v>
      </c>
      <c r="E129" s="122">
        <v>5.8</v>
      </c>
      <c r="F129" s="122">
        <v>9.5</v>
      </c>
      <c r="G129" s="122">
        <v>10.3</v>
      </c>
      <c r="H129" s="122">
        <v>14</v>
      </c>
      <c r="I129" s="122">
        <v>60.4</v>
      </c>
    </row>
    <row r="130" spans="1:9" s="115" customFormat="1" ht="19.899999999999999" customHeight="1">
      <c r="A130" s="126" t="s">
        <v>262</v>
      </c>
      <c r="B130" s="114">
        <v>1854</v>
      </c>
      <c r="C130" s="122">
        <v>9.8791801509999999</v>
      </c>
      <c r="D130" s="122">
        <v>100</v>
      </c>
      <c r="E130" s="122">
        <v>6.8</v>
      </c>
      <c r="F130" s="122">
        <v>9.9</v>
      </c>
      <c r="G130" s="122">
        <v>7.8</v>
      </c>
      <c r="H130" s="122">
        <v>12</v>
      </c>
      <c r="I130" s="122">
        <v>63.5</v>
      </c>
    </row>
    <row r="131" spans="1:9" s="115" customFormat="1" ht="19.899999999999999" customHeight="1">
      <c r="A131" s="126" t="s">
        <v>364</v>
      </c>
      <c r="B131" s="114">
        <v>1563</v>
      </c>
      <c r="C131" s="122">
        <v>9.9718490079999995</v>
      </c>
      <c r="D131" s="122">
        <v>100</v>
      </c>
      <c r="E131" s="122">
        <v>5.3</v>
      </c>
      <c r="F131" s="122">
        <v>8.1</v>
      </c>
      <c r="G131" s="122">
        <v>10.4</v>
      </c>
      <c r="H131" s="122">
        <v>16.100000000000001</v>
      </c>
      <c r="I131" s="122">
        <v>60.2</v>
      </c>
    </row>
    <row r="132" spans="1:9" s="115" customFormat="1" ht="19.899999999999999" customHeight="1">
      <c r="A132" s="126" t="s">
        <v>263</v>
      </c>
      <c r="B132" s="114">
        <v>1115</v>
      </c>
      <c r="C132" s="122">
        <v>9.6603942650000008</v>
      </c>
      <c r="D132" s="122">
        <v>100</v>
      </c>
      <c r="E132" s="122">
        <v>6.9</v>
      </c>
      <c r="F132" s="122">
        <v>11</v>
      </c>
      <c r="G132" s="122">
        <v>10.199999999999999</v>
      </c>
      <c r="H132" s="122">
        <v>10.4</v>
      </c>
      <c r="I132" s="122">
        <v>61.4</v>
      </c>
    </row>
    <row r="133" spans="1:9" s="115" customFormat="1" ht="19.899999999999999" customHeight="1">
      <c r="A133" s="126" t="s">
        <v>264</v>
      </c>
      <c r="B133" s="114">
        <v>1010</v>
      </c>
      <c r="C133" s="122">
        <v>10.17326733</v>
      </c>
      <c r="D133" s="122">
        <v>100</v>
      </c>
      <c r="E133" s="122">
        <v>5</v>
      </c>
      <c r="F133" s="122">
        <v>8.8000000000000007</v>
      </c>
      <c r="G133" s="122">
        <v>8.9</v>
      </c>
      <c r="H133" s="122">
        <v>9.4</v>
      </c>
      <c r="I133" s="122">
        <v>67.900000000000006</v>
      </c>
    </row>
    <row r="134" spans="1:9" s="115" customFormat="1" ht="19.899999999999999" customHeight="1">
      <c r="A134" s="126" t="s">
        <v>233</v>
      </c>
      <c r="B134" s="114">
        <v>2833</v>
      </c>
      <c r="C134" s="122">
        <v>10.03353336</v>
      </c>
      <c r="D134" s="122">
        <v>100</v>
      </c>
      <c r="E134" s="122">
        <v>7.2</v>
      </c>
      <c r="F134" s="122">
        <v>6.9</v>
      </c>
      <c r="G134" s="122">
        <v>9.9</v>
      </c>
      <c r="H134" s="122">
        <v>8.9</v>
      </c>
      <c r="I134" s="122">
        <v>67.099999999999994</v>
      </c>
    </row>
    <row r="135" spans="1:9" s="115" customFormat="1" ht="19.899999999999999" customHeight="1">
      <c r="A135" s="126" t="s">
        <v>234</v>
      </c>
      <c r="B135" s="114">
        <v>2456</v>
      </c>
      <c r="C135" s="122">
        <v>9.7829804560000007</v>
      </c>
      <c r="D135" s="122">
        <v>100</v>
      </c>
      <c r="E135" s="122">
        <v>7.9</v>
      </c>
      <c r="F135" s="122">
        <v>7.8</v>
      </c>
      <c r="G135" s="122">
        <v>10.1</v>
      </c>
      <c r="H135" s="122">
        <v>13.5</v>
      </c>
      <c r="I135" s="122">
        <v>60.7</v>
      </c>
    </row>
    <row r="136" spans="1:9" s="115" customFormat="1" ht="19.899999999999999" customHeight="1">
      <c r="A136" s="126" t="s">
        <v>348</v>
      </c>
      <c r="B136" s="114">
        <v>4764</v>
      </c>
      <c r="C136" s="122">
        <v>9.9246431570000002</v>
      </c>
      <c r="D136" s="122">
        <v>100</v>
      </c>
      <c r="E136" s="122">
        <v>5.3</v>
      </c>
      <c r="F136" s="122">
        <v>9.1</v>
      </c>
      <c r="G136" s="122">
        <v>10.1</v>
      </c>
      <c r="H136" s="122">
        <v>14.6</v>
      </c>
      <c r="I136" s="122">
        <v>60.9</v>
      </c>
    </row>
    <row r="137" spans="1:9" s="115" customFormat="1" ht="19.899999999999999" customHeight="1">
      <c r="A137" s="126" t="s">
        <v>182</v>
      </c>
      <c r="B137" s="114">
        <v>10873</v>
      </c>
      <c r="C137" s="122">
        <v>10.31913915</v>
      </c>
      <c r="D137" s="122">
        <v>100</v>
      </c>
      <c r="E137" s="122">
        <v>4.5</v>
      </c>
      <c r="F137" s="122">
        <v>6.9</v>
      </c>
      <c r="G137" s="122">
        <v>8.8000000000000007</v>
      </c>
      <c r="H137" s="122">
        <v>11.2</v>
      </c>
      <c r="I137" s="122">
        <v>68.5</v>
      </c>
    </row>
    <row r="138" spans="1:9" s="115" customFormat="1" ht="19.899999999999999" customHeight="1">
      <c r="A138" s="126" t="s">
        <v>365</v>
      </c>
      <c r="B138" s="114">
        <v>1670</v>
      </c>
      <c r="C138" s="122">
        <v>10.425748499999999</v>
      </c>
      <c r="D138" s="122">
        <v>100</v>
      </c>
      <c r="E138" s="122">
        <v>4.7</v>
      </c>
      <c r="F138" s="122">
        <v>5.7</v>
      </c>
      <c r="G138" s="122">
        <v>7.7</v>
      </c>
      <c r="H138" s="122">
        <v>11.7</v>
      </c>
      <c r="I138" s="122">
        <v>70.099999999999994</v>
      </c>
    </row>
    <row r="139" spans="1:9" s="115" customFormat="1" ht="19.899999999999999" customHeight="1">
      <c r="A139" s="126" t="s">
        <v>297</v>
      </c>
      <c r="B139" s="114">
        <v>9233</v>
      </c>
      <c r="C139" s="122">
        <v>9.6697714720000008</v>
      </c>
      <c r="D139" s="122">
        <v>100</v>
      </c>
      <c r="E139" s="122">
        <v>6.2</v>
      </c>
      <c r="F139" s="122">
        <v>9.6999999999999993</v>
      </c>
      <c r="G139" s="122">
        <v>11.9</v>
      </c>
      <c r="H139" s="122">
        <v>16.399999999999999</v>
      </c>
      <c r="I139" s="122">
        <v>55.8</v>
      </c>
    </row>
    <row r="140" spans="1:9" s="115" customFormat="1" ht="19.899999999999999" customHeight="1">
      <c r="A140" s="126" t="s">
        <v>320</v>
      </c>
      <c r="B140" s="114">
        <v>7650</v>
      </c>
      <c r="C140" s="122">
        <v>9.2124183009999996</v>
      </c>
      <c r="D140" s="122">
        <v>100</v>
      </c>
      <c r="E140" s="122">
        <v>8.1</v>
      </c>
      <c r="F140" s="122">
        <v>11.8</v>
      </c>
      <c r="G140" s="122">
        <v>13.5</v>
      </c>
      <c r="H140" s="122">
        <v>17</v>
      </c>
      <c r="I140" s="122">
        <v>49.6</v>
      </c>
    </row>
    <row r="141" spans="1:9" s="115" customFormat="1" ht="19.899999999999999" customHeight="1">
      <c r="A141" s="126" t="s">
        <v>366</v>
      </c>
      <c r="B141" s="114">
        <v>1178</v>
      </c>
      <c r="C141" s="122">
        <v>10.05093379</v>
      </c>
      <c r="D141" s="122">
        <v>100</v>
      </c>
      <c r="E141" s="122">
        <v>5</v>
      </c>
      <c r="F141" s="122">
        <v>8.1</v>
      </c>
      <c r="G141" s="122">
        <v>10.7</v>
      </c>
      <c r="H141" s="122">
        <v>13.2</v>
      </c>
      <c r="I141" s="122">
        <v>62.9</v>
      </c>
    </row>
    <row r="142" spans="1:9" s="115" customFormat="1" ht="19.899999999999999" customHeight="1">
      <c r="A142" s="126" t="s">
        <v>160</v>
      </c>
      <c r="B142" s="114">
        <v>49314</v>
      </c>
      <c r="C142" s="122">
        <v>10.499989859999999</v>
      </c>
      <c r="D142" s="122">
        <v>100</v>
      </c>
      <c r="E142" s="122">
        <v>3.9</v>
      </c>
      <c r="F142" s="122">
        <v>6.2</v>
      </c>
      <c r="G142" s="122">
        <v>8.1</v>
      </c>
      <c r="H142" s="122">
        <v>10.5</v>
      </c>
      <c r="I142" s="122">
        <v>71.3</v>
      </c>
    </row>
    <row r="143" spans="1:9" s="115" customFormat="1" ht="19.899999999999999" customHeight="1">
      <c r="A143" s="126" t="s">
        <v>298</v>
      </c>
      <c r="B143" s="114">
        <v>10295</v>
      </c>
      <c r="C143" s="122">
        <v>9.8697425929999998</v>
      </c>
      <c r="D143" s="122">
        <v>100</v>
      </c>
      <c r="E143" s="122">
        <v>5.5</v>
      </c>
      <c r="F143" s="122">
        <v>8.9</v>
      </c>
      <c r="G143" s="122">
        <v>10.8</v>
      </c>
      <c r="H143" s="122">
        <v>15.8</v>
      </c>
      <c r="I143" s="122">
        <v>58.9</v>
      </c>
    </row>
    <row r="144" spans="1:9" s="115" customFormat="1" ht="19.899999999999999" customHeight="1">
      <c r="A144" s="126" t="s">
        <v>321</v>
      </c>
      <c r="B144" s="114">
        <v>8917</v>
      </c>
      <c r="C144" s="122">
        <v>10.027812040000001</v>
      </c>
      <c r="D144" s="122">
        <v>100</v>
      </c>
      <c r="E144" s="122">
        <v>5.0999999999999996</v>
      </c>
      <c r="F144" s="122">
        <v>8</v>
      </c>
      <c r="G144" s="122">
        <v>10.4</v>
      </c>
      <c r="H144" s="122">
        <v>14.8</v>
      </c>
      <c r="I144" s="122">
        <v>61.6</v>
      </c>
    </row>
    <row r="145" spans="1:9" s="115" customFormat="1" ht="19.899999999999999" customHeight="1">
      <c r="A145" s="126" t="s">
        <v>265</v>
      </c>
      <c r="B145" s="114">
        <v>2164</v>
      </c>
      <c r="C145" s="122">
        <v>10.29593721</v>
      </c>
      <c r="D145" s="122">
        <v>100</v>
      </c>
      <c r="E145" s="122">
        <v>4</v>
      </c>
      <c r="F145" s="122">
        <v>7.8</v>
      </c>
      <c r="G145" s="122">
        <v>9.5</v>
      </c>
      <c r="H145" s="122">
        <v>10.6</v>
      </c>
      <c r="I145" s="122">
        <v>68.099999999999994</v>
      </c>
    </row>
    <row r="146" spans="1:9" s="115" customFormat="1" ht="19.899999999999999" customHeight="1">
      <c r="A146" s="126" t="s">
        <v>183</v>
      </c>
      <c r="B146" s="114">
        <v>24388</v>
      </c>
      <c r="C146" s="122">
        <v>10.29182385</v>
      </c>
      <c r="D146" s="122">
        <v>100</v>
      </c>
      <c r="E146" s="122">
        <v>5.2</v>
      </c>
      <c r="F146" s="122">
        <v>7</v>
      </c>
      <c r="G146" s="122">
        <v>7.9</v>
      </c>
      <c r="H146" s="122">
        <v>10.8</v>
      </c>
      <c r="I146" s="122">
        <v>69.099999999999994</v>
      </c>
    </row>
    <row r="147" spans="1:9" s="115" customFormat="1" ht="19.899999999999999" customHeight="1">
      <c r="A147" s="126" t="s">
        <v>235</v>
      </c>
      <c r="B147" s="114">
        <v>3353</v>
      </c>
      <c r="C147" s="122">
        <v>10.1639833</v>
      </c>
      <c r="D147" s="122">
        <v>100</v>
      </c>
      <c r="E147" s="122">
        <v>5.5</v>
      </c>
      <c r="F147" s="122">
        <v>7.5</v>
      </c>
      <c r="G147" s="122">
        <v>8.9</v>
      </c>
      <c r="H147" s="122">
        <v>10.6</v>
      </c>
      <c r="I147" s="122">
        <v>67.599999999999994</v>
      </c>
    </row>
    <row r="148" spans="1:9" s="115" customFormat="1" ht="19.899999999999999" customHeight="1">
      <c r="A148" s="126" t="s">
        <v>161</v>
      </c>
      <c r="B148" s="114">
        <v>37492</v>
      </c>
      <c r="C148" s="122">
        <v>10.159100609999999</v>
      </c>
      <c r="D148" s="122">
        <v>100</v>
      </c>
      <c r="E148" s="122">
        <v>5.0999999999999996</v>
      </c>
      <c r="F148" s="122">
        <v>7.5</v>
      </c>
      <c r="G148" s="122">
        <v>9.4</v>
      </c>
      <c r="H148" s="122">
        <v>13</v>
      </c>
      <c r="I148" s="122">
        <v>65.099999999999994</v>
      </c>
    </row>
    <row r="149" spans="1:9" s="115" customFormat="1" ht="19.899999999999999" customHeight="1">
      <c r="A149" s="126" t="s">
        <v>266</v>
      </c>
      <c r="B149" s="114">
        <v>1405</v>
      </c>
      <c r="C149" s="122">
        <v>10.029871979999999</v>
      </c>
      <c r="D149" s="122">
        <v>100</v>
      </c>
      <c r="E149" s="122">
        <v>6</v>
      </c>
      <c r="F149" s="122">
        <v>7.7</v>
      </c>
      <c r="G149" s="122">
        <v>9.6</v>
      </c>
      <c r="H149" s="122">
        <v>12.2</v>
      </c>
      <c r="I149" s="122">
        <v>64.599999999999994</v>
      </c>
    </row>
    <row r="150" spans="1:9" s="115" customFormat="1" ht="19.899999999999999" customHeight="1">
      <c r="A150" s="126" t="s">
        <v>322</v>
      </c>
      <c r="B150" s="114">
        <v>4327</v>
      </c>
      <c r="C150" s="122">
        <v>9.1169401430000008</v>
      </c>
      <c r="D150" s="122">
        <v>100</v>
      </c>
      <c r="E150" s="122">
        <v>8.9</v>
      </c>
      <c r="F150" s="122">
        <v>11.9</v>
      </c>
      <c r="G150" s="122">
        <v>13.7</v>
      </c>
      <c r="H150" s="122">
        <v>16.899999999999999</v>
      </c>
      <c r="I150" s="122">
        <v>48.6</v>
      </c>
    </row>
    <row r="151" spans="1:9" s="115" customFormat="1" ht="19.899999999999999" customHeight="1">
      <c r="A151" s="126" t="s">
        <v>267</v>
      </c>
      <c r="B151" s="114">
        <v>897</v>
      </c>
      <c r="C151" s="122">
        <v>9.7892976590000007</v>
      </c>
      <c r="D151" s="122">
        <v>100</v>
      </c>
      <c r="E151" s="122">
        <v>8</v>
      </c>
      <c r="F151" s="122">
        <v>8.6</v>
      </c>
      <c r="G151" s="122">
        <v>9.1</v>
      </c>
      <c r="H151" s="122">
        <v>12</v>
      </c>
      <c r="I151" s="122">
        <v>62.2</v>
      </c>
    </row>
    <row r="152" spans="1:9" s="115" customFormat="1" ht="19.899999999999999" customHeight="1">
      <c r="A152" s="126" t="s">
        <v>184</v>
      </c>
      <c r="B152" s="114">
        <v>12907</v>
      </c>
      <c r="C152" s="122">
        <v>10.31035017</v>
      </c>
      <c r="D152" s="122">
        <v>100</v>
      </c>
      <c r="E152" s="122">
        <v>4.8</v>
      </c>
      <c r="F152" s="122">
        <v>6.7</v>
      </c>
      <c r="G152" s="122">
        <v>9.1</v>
      </c>
      <c r="H152" s="122">
        <v>11</v>
      </c>
      <c r="I152" s="122">
        <v>68.5</v>
      </c>
    </row>
    <row r="153" spans="1:9" s="115" customFormat="1" ht="19.899999999999999" customHeight="1">
      <c r="A153" s="126" t="s">
        <v>323</v>
      </c>
      <c r="B153" s="114">
        <v>10924</v>
      </c>
      <c r="C153" s="122">
        <v>9.7262907359999993</v>
      </c>
      <c r="D153" s="122">
        <v>100</v>
      </c>
      <c r="E153" s="122">
        <v>6.5</v>
      </c>
      <c r="F153" s="122">
        <v>9.4</v>
      </c>
      <c r="G153" s="122">
        <v>10.8</v>
      </c>
      <c r="H153" s="122">
        <v>16.399999999999999</v>
      </c>
      <c r="I153" s="122">
        <v>56.9</v>
      </c>
    </row>
    <row r="154" spans="1:9" s="115" customFormat="1" ht="19.899999999999999" customHeight="1">
      <c r="A154" s="126" t="s">
        <v>324</v>
      </c>
      <c r="B154" s="114">
        <v>4718</v>
      </c>
      <c r="C154" s="122">
        <v>9.3745231029999996</v>
      </c>
      <c r="D154" s="122">
        <v>100</v>
      </c>
      <c r="E154" s="122">
        <v>7.4</v>
      </c>
      <c r="F154" s="122">
        <v>11.2</v>
      </c>
      <c r="G154" s="122">
        <v>13.3</v>
      </c>
      <c r="H154" s="122">
        <v>15.8</v>
      </c>
      <c r="I154" s="122">
        <v>52.3</v>
      </c>
    </row>
    <row r="155" spans="1:9" s="115" customFormat="1" ht="19.899999999999999" customHeight="1">
      <c r="A155" s="126" t="s">
        <v>299</v>
      </c>
      <c r="B155" s="114">
        <v>10043</v>
      </c>
      <c r="C155" s="122">
        <v>9.6383550729999996</v>
      </c>
      <c r="D155" s="122">
        <v>100</v>
      </c>
      <c r="E155" s="122">
        <v>6.7</v>
      </c>
      <c r="F155" s="122">
        <v>10.1</v>
      </c>
      <c r="G155" s="122">
        <v>11.5</v>
      </c>
      <c r="H155" s="122">
        <v>15.4</v>
      </c>
      <c r="I155" s="122">
        <v>56.3</v>
      </c>
    </row>
    <row r="156" spans="1:9" s="115" customFormat="1" ht="19.899999999999999" customHeight="1">
      <c r="A156" s="126" t="s">
        <v>185</v>
      </c>
      <c r="B156" s="114">
        <v>13679</v>
      </c>
      <c r="C156" s="122">
        <v>10.23218071</v>
      </c>
      <c r="D156" s="122">
        <v>100</v>
      </c>
      <c r="E156" s="122">
        <v>5.0999999999999996</v>
      </c>
      <c r="F156" s="122">
        <v>7.1</v>
      </c>
      <c r="G156" s="122">
        <v>8.6</v>
      </c>
      <c r="H156" s="122">
        <v>12.4</v>
      </c>
      <c r="I156" s="122">
        <v>66.7</v>
      </c>
    </row>
    <row r="157" spans="1:9" s="115" customFormat="1" ht="19.899999999999999" customHeight="1">
      <c r="A157" s="126" t="s">
        <v>162</v>
      </c>
      <c r="B157" s="114">
        <v>14467</v>
      </c>
      <c r="C157" s="122">
        <v>9.5650791460000004</v>
      </c>
      <c r="D157" s="122">
        <v>100</v>
      </c>
      <c r="E157" s="122">
        <v>7.5</v>
      </c>
      <c r="F157" s="122">
        <v>8.6999999999999993</v>
      </c>
      <c r="G157" s="122">
        <v>10.9</v>
      </c>
      <c r="H157" s="122">
        <v>21.3</v>
      </c>
      <c r="I157" s="122">
        <v>51.5</v>
      </c>
    </row>
    <row r="158" spans="1:9" s="115" customFormat="1" ht="19.899999999999999" customHeight="1">
      <c r="A158" s="126" t="s">
        <v>163</v>
      </c>
      <c r="B158" s="114">
        <v>43770</v>
      </c>
      <c r="C158" s="122">
        <v>10.280388350000001</v>
      </c>
      <c r="D158" s="122">
        <v>100</v>
      </c>
      <c r="E158" s="122">
        <v>5</v>
      </c>
      <c r="F158" s="122">
        <v>7.2</v>
      </c>
      <c r="G158" s="122">
        <v>8.5</v>
      </c>
      <c r="H158" s="122">
        <v>10.4</v>
      </c>
      <c r="I158" s="122">
        <v>68.900000000000006</v>
      </c>
    </row>
    <row r="159" spans="1:9" s="115" customFormat="1" ht="19.899999999999999" customHeight="1">
      <c r="A159" s="126" t="s">
        <v>367</v>
      </c>
      <c r="B159" s="114">
        <v>1688</v>
      </c>
      <c r="C159" s="122">
        <v>9.5977488149999992</v>
      </c>
      <c r="D159" s="122">
        <v>100</v>
      </c>
      <c r="E159" s="122">
        <v>7.5</v>
      </c>
      <c r="F159" s="122">
        <v>9.9</v>
      </c>
      <c r="G159" s="122">
        <v>11.3</v>
      </c>
      <c r="H159" s="122">
        <v>14.5</v>
      </c>
      <c r="I159" s="122">
        <v>56.9</v>
      </c>
    </row>
    <row r="160" spans="1:9" s="115" customFormat="1" ht="19.899999999999999" customHeight="1">
      <c r="A160" s="126" t="s">
        <v>214</v>
      </c>
      <c r="B160" s="114">
        <v>7295</v>
      </c>
      <c r="C160" s="122">
        <v>10.36376096</v>
      </c>
      <c r="D160" s="122">
        <v>100</v>
      </c>
      <c r="E160" s="122">
        <v>4.4000000000000004</v>
      </c>
      <c r="F160" s="122">
        <v>6.9</v>
      </c>
      <c r="G160" s="122">
        <v>8.5</v>
      </c>
      <c r="H160" s="122">
        <v>10.5</v>
      </c>
      <c r="I160" s="122">
        <v>69.7</v>
      </c>
    </row>
    <row r="161" spans="1:9" s="115" customFormat="1" ht="19.899999999999999" customHeight="1">
      <c r="A161" s="126" t="s">
        <v>368</v>
      </c>
      <c r="B161" s="114">
        <v>1994</v>
      </c>
      <c r="C161" s="122">
        <v>9.8991975930000002</v>
      </c>
      <c r="D161" s="122">
        <v>100</v>
      </c>
      <c r="E161" s="122">
        <v>6.2</v>
      </c>
      <c r="F161" s="122">
        <v>9.4</v>
      </c>
      <c r="G161" s="122">
        <v>9.6</v>
      </c>
      <c r="H161" s="122">
        <v>12.6</v>
      </c>
      <c r="I161" s="122">
        <v>62.3</v>
      </c>
    </row>
    <row r="162" spans="1:9" s="115" customFormat="1" ht="19.899999999999999" customHeight="1">
      <c r="A162" s="126" t="s">
        <v>579</v>
      </c>
      <c r="B162" s="114">
        <v>897</v>
      </c>
      <c r="C162" s="122">
        <v>10.025641029999999</v>
      </c>
      <c r="D162" s="122">
        <v>100</v>
      </c>
      <c r="E162" s="122">
        <v>6.5</v>
      </c>
      <c r="F162" s="122">
        <v>8.1</v>
      </c>
      <c r="G162" s="122">
        <v>8.1999999999999993</v>
      </c>
      <c r="H162" s="122">
        <v>12.8</v>
      </c>
      <c r="I162" s="122">
        <v>64.3</v>
      </c>
    </row>
    <row r="163" spans="1:9" s="115" customFormat="1" ht="19.899999999999999" customHeight="1">
      <c r="A163" s="126" t="s">
        <v>236</v>
      </c>
      <c r="B163" s="114">
        <v>4869</v>
      </c>
      <c r="C163" s="122">
        <v>10.407802869999999</v>
      </c>
      <c r="D163" s="122">
        <v>100</v>
      </c>
      <c r="E163" s="122">
        <v>4.5999999999999996</v>
      </c>
      <c r="F163" s="122">
        <v>6.8</v>
      </c>
      <c r="G163" s="122">
        <v>7.4</v>
      </c>
      <c r="H163" s="122">
        <v>10.4</v>
      </c>
      <c r="I163" s="122">
        <v>70.8</v>
      </c>
    </row>
    <row r="164" spans="1:9" s="115" customFormat="1" ht="19.899999999999999" customHeight="1">
      <c r="A164" s="126" t="s">
        <v>369</v>
      </c>
      <c r="B164" s="114">
        <v>1527</v>
      </c>
      <c r="C164" s="122">
        <v>9.5474787160000005</v>
      </c>
      <c r="D164" s="122">
        <v>100</v>
      </c>
      <c r="E164" s="122">
        <v>6.8</v>
      </c>
      <c r="F164" s="122">
        <v>9.3000000000000007</v>
      </c>
      <c r="G164" s="122">
        <v>13.6</v>
      </c>
      <c r="H164" s="122">
        <v>17.600000000000001</v>
      </c>
      <c r="I164" s="122">
        <v>52.7</v>
      </c>
    </row>
    <row r="165" spans="1:9" s="115" customFormat="1" ht="19.899999999999999" customHeight="1">
      <c r="A165" s="126" t="s">
        <v>515</v>
      </c>
      <c r="B165" s="114">
        <v>894</v>
      </c>
      <c r="C165" s="122">
        <v>10.00782998</v>
      </c>
      <c r="D165" s="122">
        <v>100</v>
      </c>
      <c r="E165" s="122">
        <v>6.5</v>
      </c>
      <c r="F165" s="122">
        <v>8.1</v>
      </c>
      <c r="G165" s="122">
        <v>9.4</v>
      </c>
      <c r="H165" s="122">
        <v>10.6</v>
      </c>
      <c r="I165" s="122">
        <v>65.400000000000006</v>
      </c>
    </row>
    <row r="166" spans="1:9" s="115" customFormat="1" ht="19.899999999999999" customHeight="1">
      <c r="A166" s="126" t="s">
        <v>574</v>
      </c>
      <c r="B166" s="114">
        <v>494</v>
      </c>
      <c r="C166" s="122">
        <v>9.0344129550000005</v>
      </c>
      <c r="D166" s="122">
        <v>100</v>
      </c>
      <c r="E166" s="122">
        <v>10.3</v>
      </c>
      <c r="F166" s="122">
        <v>10.5</v>
      </c>
      <c r="G166" s="122">
        <v>15.4</v>
      </c>
      <c r="H166" s="122">
        <v>11.7</v>
      </c>
      <c r="I166" s="122">
        <v>52</v>
      </c>
    </row>
    <row r="167" spans="1:9" s="115" customFormat="1" ht="19.899999999999999" customHeight="1">
      <c r="A167" s="126" t="s">
        <v>370</v>
      </c>
      <c r="B167" s="114">
        <v>1576</v>
      </c>
      <c r="C167" s="122">
        <v>10.25</v>
      </c>
      <c r="D167" s="122">
        <v>100</v>
      </c>
      <c r="E167" s="122">
        <v>5.6</v>
      </c>
      <c r="F167" s="122">
        <v>7.2</v>
      </c>
      <c r="G167" s="122">
        <v>8.1</v>
      </c>
      <c r="H167" s="122">
        <v>10.7</v>
      </c>
      <c r="I167" s="122">
        <v>68.5</v>
      </c>
    </row>
    <row r="168" spans="1:9" s="115" customFormat="1" ht="19.899999999999999" customHeight="1">
      <c r="A168" s="126" t="s">
        <v>186</v>
      </c>
      <c r="B168" s="114">
        <v>20374</v>
      </c>
      <c r="C168" s="122">
        <v>10.35970552</v>
      </c>
      <c r="D168" s="122">
        <v>100</v>
      </c>
      <c r="E168" s="122">
        <v>4.5</v>
      </c>
      <c r="F168" s="122">
        <v>6.8</v>
      </c>
      <c r="G168" s="122">
        <v>8.1999999999999993</v>
      </c>
      <c r="H168" s="122">
        <v>11.5</v>
      </c>
      <c r="I168" s="122">
        <v>69</v>
      </c>
    </row>
    <row r="169" spans="1:9" s="115" customFormat="1" ht="19.899999999999999" customHeight="1">
      <c r="A169" s="126" t="s">
        <v>325</v>
      </c>
      <c r="B169" s="114">
        <v>6297</v>
      </c>
      <c r="C169" s="122">
        <v>9.6466571380000001</v>
      </c>
      <c r="D169" s="122">
        <v>100</v>
      </c>
      <c r="E169" s="122">
        <v>6.6</v>
      </c>
      <c r="F169" s="122">
        <v>9</v>
      </c>
      <c r="G169" s="122">
        <v>12.7</v>
      </c>
      <c r="H169" s="122">
        <v>17</v>
      </c>
      <c r="I169" s="122">
        <v>54.8</v>
      </c>
    </row>
    <row r="170" spans="1:9" s="115" customFormat="1" ht="19.899999999999999" customHeight="1">
      <c r="A170" s="126" t="s">
        <v>187</v>
      </c>
      <c r="B170" s="114">
        <v>11594</v>
      </c>
      <c r="C170" s="122">
        <v>10.282732449999999</v>
      </c>
      <c r="D170" s="122">
        <v>100</v>
      </c>
      <c r="E170" s="122">
        <v>4.7</v>
      </c>
      <c r="F170" s="122">
        <v>7.6</v>
      </c>
      <c r="G170" s="122">
        <v>8.3000000000000007</v>
      </c>
      <c r="H170" s="122">
        <v>11.5</v>
      </c>
      <c r="I170" s="122">
        <v>68</v>
      </c>
    </row>
    <row r="171" spans="1:9" s="115" customFormat="1" ht="19.899999999999999" customHeight="1">
      <c r="A171" s="126" t="s">
        <v>268</v>
      </c>
      <c r="B171" s="114">
        <v>965</v>
      </c>
      <c r="C171" s="122">
        <v>9.9129533680000002</v>
      </c>
      <c r="D171" s="122">
        <v>100</v>
      </c>
      <c r="E171" s="122">
        <v>5.7</v>
      </c>
      <c r="F171" s="122">
        <v>8.8000000000000007</v>
      </c>
      <c r="G171" s="122">
        <v>10.6</v>
      </c>
      <c r="H171" s="122">
        <v>13</v>
      </c>
      <c r="I171" s="122">
        <v>62</v>
      </c>
    </row>
    <row r="172" spans="1:9" s="115" customFormat="1" ht="19.899999999999999" customHeight="1">
      <c r="A172" s="126" t="s">
        <v>237</v>
      </c>
      <c r="B172" s="114">
        <v>2711</v>
      </c>
      <c r="C172" s="122">
        <v>9.7974917000000001</v>
      </c>
      <c r="D172" s="122">
        <v>100</v>
      </c>
      <c r="E172" s="122">
        <v>6.7</v>
      </c>
      <c r="F172" s="122">
        <v>8.5</v>
      </c>
      <c r="G172" s="122">
        <v>11.3</v>
      </c>
      <c r="H172" s="122">
        <v>13.5</v>
      </c>
      <c r="I172" s="122">
        <v>60</v>
      </c>
    </row>
    <row r="173" spans="1:9" s="115" customFormat="1" ht="19.899999999999999" customHeight="1">
      <c r="A173" s="126" t="s">
        <v>269</v>
      </c>
      <c r="B173" s="114">
        <v>1191</v>
      </c>
      <c r="C173" s="122">
        <v>9.7758186400000007</v>
      </c>
      <c r="D173" s="122">
        <v>100</v>
      </c>
      <c r="E173" s="122">
        <v>7.7</v>
      </c>
      <c r="F173" s="122">
        <v>9.1999999999999993</v>
      </c>
      <c r="G173" s="122">
        <v>9.6</v>
      </c>
      <c r="H173" s="122">
        <v>10.5</v>
      </c>
      <c r="I173" s="122">
        <v>63.1</v>
      </c>
    </row>
    <row r="174" spans="1:9" s="115" customFormat="1" ht="19.899999999999999" customHeight="1">
      <c r="A174" s="126" t="s">
        <v>349</v>
      </c>
      <c r="B174" s="114">
        <v>3155</v>
      </c>
      <c r="C174" s="122">
        <v>9.7673534069999999</v>
      </c>
      <c r="D174" s="122">
        <v>100</v>
      </c>
      <c r="E174" s="122">
        <v>6.7</v>
      </c>
      <c r="F174" s="122">
        <v>9</v>
      </c>
      <c r="G174" s="122">
        <v>10.3</v>
      </c>
      <c r="H174" s="122">
        <v>16.2</v>
      </c>
      <c r="I174" s="122">
        <v>57.8</v>
      </c>
    </row>
    <row r="175" spans="1:9" s="115" customFormat="1" ht="19.899999999999999" customHeight="1">
      <c r="A175" s="126" t="s">
        <v>270</v>
      </c>
      <c r="B175" s="114">
        <v>1936</v>
      </c>
      <c r="C175" s="122">
        <v>9.9948373769999996</v>
      </c>
      <c r="D175" s="122">
        <v>100</v>
      </c>
      <c r="E175" s="122">
        <v>5.7</v>
      </c>
      <c r="F175" s="122">
        <v>8.5</v>
      </c>
      <c r="G175" s="122">
        <v>10.7</v>
      </c>
      <c r="H175" s="122">
        <v>10.199999999999999</v>
      </c>
      <c r="I175" s="122">
        <v>64.8</v>
      </c>
    </row>
    <row r="176" spans="1:9" s="115" customFormat="1" ht="19.899999999999999" customHeight="1">
      <c r="A176" s="126" t="s">
        <v>371</v>
      </c>
      <c r="B176" s="114">
        <v>1345</v>
      </c>
      <c r="C176" s="122">
        <v>9.9353159850000008</v>
      </c>
      <c r="D176" s="122">
        <v>100</v>
      </c>
      <c r="E176" s="122">
        <v>6.8</v>
      </c>
      <c r="F176" s="122">
        <v>8</v>
      </c>
      <c r="G176" s="122">
        <v>9.1999999999999993</v>
      </c>
      <c r="H176" s="122">
        <v>13.7</v>
      </c>
      <c r="I176" s="122">
        <v>62.3</v>
      </c>
    </row>
    <row r="177" spans="1:9" s="115" customFormat="1" ht="19.899999999999999" customHeight="1">
      <c r="A177" s="126" t="s">
        <v>610</v>
      </c>
      <c r="B177" s="114">
        <v>29907</v>
      </c>
      <c r="C177" s="122">
        <v>10.311287950000001</v>
      </c>
      <c r="D177" s="122">
        <v>100</v>
      </c>
      <c r="E177" s="122">
        <v>4.9000000000000004</v>
      </c>
      <c r="F177" s="122">
        <v>6.9</v>
      </c>
      <c r="G177" s="122">
        <v>8.4</v>
      </c>
      <c r="H177" s="122">
        <v>10.8</v>
      </c>
      <c r="I177" s="122">
        <v>69</v>
      </c>
    </row>
    <row r="178" spans="1:9" s="115" customFormat="1" ht="19.899999999999999" customHeight="1">
      <c r="A178" s="126" t="s">
        <v>271</v>
      </c>
      <c r="B178" s="114">
        <v>1097</v>
      </c>
      <c r="C178" s="122">
        <v>9.6982680040000009</v>
      </c>
      <c r="D178" s="122">
        <v>100</v>
      </c>
      <c r="E178" s="122">
        <v>7.6</v>
      </c>
      <c r="F178" s="122">
        <v>9.6</v>
      </c>
      <c r="G178" s="122">
        <v>10.3</v>
      </c>
      <c r="H178" s="122">
        <v>10.9</v>
      </c>
      <c r="I178" s="122">
        <v>61.6</v>
      </c>
    </row>
    <row r="179" spans="1:9" s="115" customFormat="1" ht="19.899999999999999" customHeight="1">
      <c r="A179" s="126" t="s">
        <v>272</v>
      </c>
      <c r="B179" s="114">
        <v>1359</v>
      </c>
      <c r="C179" s="122">
        <v>9.6298749079999997</v>
      </c>
      <c r="D179" s="122">
        <v>100</v>
      </c>
      <c r="E179" s="122">
        <v>8</v>
      </c>
      <c r="F179" s="122">
        <v>9.8000000000000007</v>
      </c>
      <c r="G179" s="122">
        <v>10.1</v>
      </c>
      <c r="H179" s="122">
        <v>12.3</v>
      </c>
      <c r="I179" s="122">
        <v>59.8</v>
      </c>
    </row>
    <row r="180" spans="1:9" s="115" customFormat="1" ht="19.899999999999999" customHeight="1">
      <c r="A180" s="126" t="s">
        <v>510</v>
      </c>
      <c r="B180" s="114">
        <v>22440</v>
      </c>
      <c r="C180" s="122">
        <v>10.288967120000001</v>
      </c>
      <c r="D180" s="122">
        <v>100</v>
      </c>
      <c r="E180" s="122">
        <v>4.7</v>
      </c>
      <c r="F180" s="122">
        <v>7.1</v>
      </c>
      <c r="G180" s="122">
        <v>8.5</v>
      </c>
      <c r="H180" s="122">
        <v>11.9</v>
      </c>
      <c r="I180" s="122">
        <v>67.8</v>
      </c>
    </row>
    <row r="181" spans="1:9" s="115" customFormat="1" ht="19.899999999999999" customHeight="1">
      <c r="A181" s="126" t="s">
        <v>273</v>
      </c>
      <c r="B181" s="114">
        <v>1418</v>
      </c>
      <c r="C181" s="122">
        <v>10.12059238</v>
      </c>
      <c r="D181" s="122">
        <v>100</v>
      </c>
      <c r="E181" s="122">
        <v>4.7</v>
      </c>
      <c r="F181" s="122">
        <v>10</v>
      </c>
      <c r="G181" s="122">
        <v>8.1</v>
      </c>
      <c r="H181" s="122">
        <v>9</v>
      </c>
      <c r="I181" s="122">
        <v>68.2</v>
      </c>
    </row>
    <row r="182" spans="1:9" s="115" customFormat="1" ht="19.899999999999999" customHeight="1">
      <c r="A182" s="126" t="s">
        <v>516</v>
      </c>
      <c r="B182" s="114">
        <v>843</v>
      </c>
      <c r="C182" s="122">
        <v>9.9205219450000008</v>
      </c>
      <c r="D182" s="122">
        <v>100</v>
      </c>
      <c r="E182" s="122">
        <v>6.3</v>
      </c>
      <c r="F182" s="122">
        <v>8.4</v>
      </c>
      <c r="G182" s="122">
        <v>10</v>
      </c>
      <c r="H182" s="122">
        <v>12.5</v>
      </c>
      <c r="I182" s="122">
        <v>62.9</v>
      </c>
    </row>
    <row r="183" spans="1:9" s="115" customFormat="1" ht="19.899999999999999" customHeight="1">
      <c r="A183" s="126" t="s">
        <v>612</v>
      </c>
      <c r="B183" s="114">
        <v>854</v>
      </c>
      <c r="C183" s="122">
        <v>10.3442623</v>
      </c>
      <c r="D183" s="122">
        <v>100</v>
      </c>
      <c r="E183" s="122">
        <v>3.7</v>
      </c>
      <c r="F183" s="122">
        <v>8</v>
      </c>
      <c r="G183" s="122">
        <v>8.5</v>
      </c>
      <c r="H183" s="122">
        <v>11</v>
      </c>
      <c r="I183" s="122">
        <v>68.7</v>
      </c>
    </row>
    <row r="184" spans="1:9" s="115" customFormat="1" ht="19.899999999999999" customHeight="1">
      <c r="A184" s="126" t="s">
        <v>326</v>
      </c>
      <c r="B184" s="114">
        <v>5353</v>
      </c>
      <c r="C184" s="122">
        <v>9.5058845509999994</v>
      </c>
      <c r="D184" s="122">
        <v>100</v>
      </c>
      <c r="E184" s="122">
        <v>7.1</v>
      </c>
      <c r="F184" s="122">
        <v>10.5</v>
      </c>
      <c r="G184" s="122">
        <v>12.6</v>
      </c>
      <c r="H184" s="122">
        <v>14.6</v>
      </c>
      <c r="I184" s="122">
        <v>55.2</v>
      </c>
    </row>
    <row r="185" spans="1:9" s="115" customFormat="1" ht="19.899999999999999" customHeight="1">
      <c r="A185" s="126" t="s">
        <v>575</v>
      </c>
      <c r="B185" s="114">
        <v>966</v>
      </c>
      <c r="C185" s="122">
        <v>9.7329192550000005</v>
      </c>
      <c r="D185" s="122">
        <v>100</v>
      </c>
      <c r="E185" s="122">
        <v>7.9</v>
      </c>
      <c r="F185" s="122">
        <v>9.3000000000000007</v>
      </c>
      <c r="G185" s="122">
        <v>8.9</v>
      </c>
      <c r="H185" s="122">
        <v>13.7</v>
      </c>
      <c r="I185" s="122">
        <v>60.2</v>
      </c>
    </row>
    <row r="186" spans="1:9" s="115" customFormat="1" ht="19.899999999999999" customHeight="1">
      <c r="A186" s="126" t="s">
        <v>188</v>
      </c>
      <c r="B186" s="114">
        <v>22094</v>
      </c>
      <c r="C186" s="122">
        <v>10.47449649</v>
      </c>
      <c r="D186" s="122">
        <v>100</v>
      </c>
      <c r="E186" s="122">
        <v>4</v>
      </c>
      <c r="F186" s="122">
        <v>6.5</v>
      </c>
      <c r="G186" s="122">
        <v>7.9</v>
      </c>
      <c r="H186" s="122">
        <v>10.7</v>
      </c>
      <c r="I186" s="122">
        <v>71</v>
      </c>
    </row>
    <row r="187" spans="1:9" s="115" customFormat="1" ht="19.899999999999999" customHeight="1">
      <c r="A187" s="126" t="s">
        <v>576</v>
      </c>
      <c r="B187" s="114">
        <v>773</v>
      </c>
      <c r="C187" s="122">
        <v>10.468305300000001</v>
      </c>
      <c r="D187" s="122">
        <v>100</v>
      </c>
      <c r="E187" s="122">
        <v>3.9</v>
      </c>
      <c r="F187" s="122">
        <v>5.8</v>
      </c>
      <c r="G187" s="122">
        <v>9.6999999999999993</v>
      </c>
      <c r="H187" s="122">
        <v>9.8000000000000007</v>
      </c>
      <c r="I187" s="122">
        <v>70.8</v>
      </c>
    </row>
    <row r="188" spans="1:9" s="115" customFormat="1" ht="19.899999999999999" customHeight="1">
      <c r="A188" s="126" t="s">
        <v>291</v>
      </c>
      <c r="B188" s="114">
        <v>36034</v>
      </c>
      <c r="C188" s="122">
        <v>9.9431124430000004</v>
      </c>
      <c r="D188" s="122">
        <v>100</v>
      </c>
      <c r="E188" s="122">
        <v>5.3</v>
      </c>
      <c r="F188" s="122">
        <v>8.5</v>
      </c>
      <c r="G188" s="122">
        <v>10.5</v>
      </c>
      <c r="H188" s="122">
        <v>15.7</v>
      </c>
      <c r="I188" s="122">
        <v>60</v>
      </c>
    </row>
    <row r="189" spans="1:9" s="115" customFormat="1" ht="19.899999999999999" customHeight="1">
      <c r="A189" s="126" t="s">
        <v>189</v>
      </c>
      <c r="B189" s="114">
        <v>12525</v>
      </c>
      <c r="C189" s="122">
        <v>10.46443682</v>
      </c>
      <c r="D189" s="122">
        <v>100</v>
      </c>
      <c r="E189" s="122">
        <v>4.3</v>
      </c>
      <c r="F189" s="122">
        <v>6.5</v>
      </c>
      <c r="G189" s="122">
        <v>7.4</v>
      </c>
      <c r="H189" s="122">
        <v>10.199999999999999</v>
      </c>
      <c r="I189" s="122">
        <v>71.5</v>
      </c>
    </row>
    <row r="190" spans="1:9" s="115" customFormat="1" ht="19.899999999999999" customHeight="1">
      <c r="A190" s="126" t="s">
        <v>190</v>
      </c>
      <c r="B190" s="114">
        <v>16311</v>
      </c>
      <c r="C190" s="122">
        <v>9.9802587210000002</v>
      </c>
      <c r="D190" s="122">
        <v>100</v>
      </c>
      <c r="E190" s="122">
        <v>5.6</v>
      </c>
      <c r="F190" s="122">
        <v>8</v>
      </c>
      <c r="G190" s="122">
        <v>10.4</v>
      </c>
      <c r="H190" s="122">
        <v>15</v>
      </c>
      <c r="I190" s="122">
        <v>61.1</v>
      </c>
    </row>
    <row r="191" spans="1:9" s="115" customFormat="1" ht="19.899999999999999" customHeight="1">
      <c r="A191" s="126" t="s">
        <v>148</v>
      </c>
      <c r="B191" s="114">
        <v>103655</v>
      </c>
      <c r="C191" s="122">
        <v>10.23686876</v>
      </c>
      <c r="D191" s="122">
        <v>100</v>
      </c>
      <c r="E191" s="122">
        <v>5</v>
      </c>
      <c r="F191" s="122">
        <v>7.2</v>
      </c>
      <c r="G191" s="122">
        <v>8.9</v>
      </c>
      <c r="H191" s="122">
        <v>12.3</v>
      </c>
      <c r="I191" s="122">
        <v>66.599999999999994</v>
      </c>
    </row>
    <row r="192" spans="1:9" s="115" customFormat="1" ht="19.899999999999999" customHeight="1">
      <c r="A192" s="126" t="s">
        <v>372</v>
      </c>
      <c r="B192" s="114">
        <v>2066</v>
      </c>
      <c r="C192" s="122">
        <v>9.8514036790000006</v>
      </c>
      <c r="D192" s="122">
        <v>100</v>
      </c>
      <c r="E192" s="122">
        <v>6.3</v>
      </c>
      <c r="F192" s="122">
        <v>8.6999999999999993</v>
      </c>
      <c r="G192" s="122">
        <v>11.1</v>
      </c>
      <c r="H192" s="122">
        <v>13.1</v>
      </c>
      <c r="I192" s="122">
        <v>60.7</v>
      </c>
    </row>
    <row r="193" spans="1:9" s="115" customFormat="1" ht="19.899999999999999" customHeight="1">
      <c r="A193" s="126" t="s">
        <v>274</v>
      </c>
      <c r="B193" s="114">
        <v>1776</v>
      </c>
      <c r="C193" s="122">
        <v>10.0152027</v>
      </c>
      <c r="D193" s="122">
        <v>100</v>
      </c>
      <c r="E193" s="122">
        <v>7.1</v>
      </c>
      <c r="F193" s="122">
        <v>8.3000000000000007</v>
      </c>
      <c r="G193" s="122">
        <v>8.3000000000000007</v>
      </c>
      <c r="H193" s="122">
        <v>7.5</v>
      </c>
      <c r="I193" s="122">
        <v>68.8</v>
      </c>
    </row>
    <row r="194" spans="1:9" s="115" customFormat="1" ht="19.899999999999999" customHeight="1">
      <c r="A194" s="126" t="s">
        <v>373</v>
      </c>
      <c r="B194" s="114">
        <v>1244</v>
      </c>
      <c r="C194" s="122">
        <v>9.811897106</v>
      </c>
      <c r="D194" s="122">
        <v>100</v>
      </c>
      <c r="E194" s="122">
        <v>5.4</v>
      </c>
      <c r="F194" s="122">
        <v>10.5</v>
      </c>
      <c r="G194" s="122">
        <v>11.2</v>
      </c>
      <c r="H194" s="122">
        <v>12.2</v>
      </c>
      <c r="I194" s="122">
        <v>60.7</v>
      </c>
    </row>
    <row r="195" spans="1:9" s="115" customFormat="1" ht="19.899999999999999" customHeight="1">
      <c r="A195" s="126" t="s">
        <v>300</v>
      </c>
      <c r="B195" s="114">
        <v>14687</v>
      </c>
      <c r="C195" s="122">
        <v>9.7815223309999997</v>
      </c>
      <c r="D195" s="122">
        <v>100</v>
      </c>
      <c r="E195" s="122">
        <v>5.7</v>
      </c>
      <c r="F195" s="122">
        <v>9.6</v>
      </c>
      <c r="G195" s="122">
        <v>11.2</v>
      </c>
      <c r="H195" s="122">
        <v>16</v>
      </c>
      <c r="I195" s="122">
        <v>57.6</v>
      </c>
    </row>
    <row r="196" spans="1:9" s="115" customFormat="1" ht="19.899999999999999" customHeight="1">
      <c r="A196" s="126" t="s">
        <v>374</v>
      </c>
      <c r="B196" s="114">
        <v>1397</v>
      </c>
      <c r="C196" s="122">
        <v>9.5246957769999998</v>
      </c>
      <c r="D196" s="122">
        <v>100</v>
      </c>
      <c r="E196" s="122">
        <v>6.2</v>
      </c>
      <c r="F196" s="122">
        <v>11</v>
      </c>
      <c r="G196" s="122">
        <v>13.7</v>
      </c>
      <c r="H196" s="122">
        <v>14.8</v>
      </c>
      <c r="I196" s="122">
        <v>54.3</v>
      </c>
    </row>
    <row r="197" spans="1:9" s="115" customFormat="1" ht="19.899999999999999" customHeight="1">
      <c r="A197" s="126" t="s">
        <v>375</v>
      </c>
      <c r="B197" s="114">
        <v>1176</v>
      </c>
      <c r="C197" s="122">
        <v>9.6836734690000004</v>
      </c>
      <c r="D197" s="122">
        <v>100</v>
      </c>
      <c r="E197" s="122">
        <v>5.8</v>
      </c>
      <c r="F197" s="122">
        <v>10.6</v>
      </c>
      <c r="G197" s="122">
        <v>11.1</v>
      </c>
      <c r="H197" s="122">
        <v>16.2</v>
      </c>
      <c r="I197" s="122">
        <v>56.2</v>
      </c>
    </row>
    <row r="198" spans="1:9" s="115" customFormat="1" ht="19.899999999999999" customHeight="1">
      <c r="A198" s="126" t="s">
        <v>376</v>
      </c>
      <c r="B198" s="114">
        <v>1267</v>
      </c>
      <c r="C198" s="122">
        <v>9.1846882399999998</v>
      </c>
      <c r="D198" s="122">
        <v>100</v>
      </c>
      <c r="E198" s="122">
        <v>6.9</v>
      </c>
      <c r="F198" s="122">
        <v>12.1</v>
      </c>
      <c r="G198" s="122">
        <v>15.2</v>
      </c>
      <c r="H198" s="122">
        <v>18.899999999999999</v>
      </c>
      <c r="I198" s="122">
        <v>46.8</v>
      </c>
    </row>
    <row r="199" spans="1:9" s="115" customFormat="1" ht="19.899999999999999" customHeight="1">
      <c r="A199" s="126" t="s">
        <v>238</v>
      </c>
      <c r="B199" s="114">
        <v>4027</v>
      </c>
      <c r="C199" s="122">
        <v>10.378848059999999</v>
      </c>
      <c r="D199" s="122">
        <v>100</v>
      </c>
      <c r="E199" s="122">
        <v>4.9000000000000004</v>
      </c>
      <c r="F199" s="122">
        <v>6.8</v>
      </c>
      <c r="G199" s="122">
        <v>7.5</v>
      </c>
      <c r="H199" s="122">
        <v>9.5</v>
      </c>
      <c r="I199" s="122">
        <v>71.3</v>
      </c>
    </row>
    <row r="200" spans="1:9" s="115" customFormat="1" ht="19.899999999999999" customHeight="1">
      <c r="A200" s="126" t="s">
        <v>350</v>
      </c>
      <c r="B200" s="114">
        <v>2648</v>
      </c>
      <c r="C200" s="122">
        <v>10.10385196</v>
      </c>
      <c r="D200" s="122">
        <v>100</v>
      </c>
      <c r="E200" s="122">
        <v>4.9000000000000004</v>
      </c>
      <c r="F200" s="122">
        <v>8.1</v>
      </c>
      <c r="G200" s="122">
        <v>9.9</v>
      </c>
      <c r="H200" s="122">
        <v>13.5</v>
      </c>
      <c r="I200" s="122">
        <v>63.7</v>
      </c>
    </row>
    <row r="201" spans="1:9" s="115" customFormat="1" ht="19.899999999999999" customHeight="1">
      <c r="A201" s="126" t="s">
        <v>351</v>
      </c>
      <c r="B201" s="114">
        <v>3070</v>
      </c>
      <c r="C201" s="122">
        <v>9.6576547230000003</v>
      </c>
      <c r="D201" s="122">
        <v>100</v>
      </c>
      <c r="E201" s="122">
        <v>5.8</v>
      </c>
      <c r="F201" s="122">
        <v>10.4</v>
      </c>
      <c r="G201" s="122">
        <v>12.1</v>
      </c>
      <c r="H201" s="122">
        <v>17.2</v>
      </c>
      <c r="I201" s="122">
        <v>54.7</v>
      </c>
    </row>
    <row r="202" spans="1:9" s="115" customFormat="1" ht="19.899999999999999" customHeight="1">
      <c r="A202" s="126" t="s">
        <v>327</v>
      </c>
      <c r="B202" s="114">
        <v>5837</v>
      </c>
      <c r="C202" s="122">
        <v>9.648620867</v>
      </c>
      <c r="D202" s="122">
        <v>100</v>
      </c>
      <c r="E202" s="122">
        <v>6</v>
      </c>
      <c r="F202" s="122">
        <v>10.5</v>
      </c>
      <c r="G202" s="122">
        <v>11.5</v>
      </c>
      <c r="H202" s="122">
        <v>16.600000000000001</v>
      </c>
      <c r="I202" s="122">
        <v>55.4</v>
      </c>
    </row>
    <row r="203" spans="1:9" s="115" customFormat="1" ht="19.899999999999999" customHeight="1">
      <c r="A203" s="126" t="s">
        <v>377</v>
      </c>
      <c r="B203" s="114">
        <v>1279</v>
      </c>
      <c r="C203" s="122">
        <v>10.111806100000001</v>
      </c>
      <c r="D203" s="122">
        <v>100</v>
      </c>
      <c r="E203" s="122">
        <v>5.9</v>
      </c>
      <c r="F203" s="122">
        <v>7.4</v>
      </c>
      <c r="G203" s="122">
        <v>8.8000000000000007</v>
      </c>
      <c r="H203" s="122">
        <v>14.7</v>
      </c>
      <c r="I203" s="122">
        <v>63.3</v>
      </c>
    </row>
    <row r="204" spans="1:9" s="115" customFormat="1" ht="19.899999999999999" customHeight="1">
      <c r="A204" s="126" t="s">
        <v>522</v>
      </c>
      <c r="B204" s="114">
        <v>927</v>
      </c>
      <c r="C204" s="122">
        <v>9.7249190940000005</v>
      </c>
      <c r="D204" s="122">
        <v>100</v>
      </c>
      <c r="E204" s="122">
        <v>5.5</v>
      </c>
      <c r="F204" s="122">
        <v>9.4</v>
      </c>
      <c r="G204" s="122">
        <v>12.1</v>
      </c>
      <c r="H204" s="122">
        <v>17.7</v>
      </c>
      <c r="I204" s="122">
        <v>55.3</v>
      </c>
    </row>
    <row r="205" spans="1:9" s="115" customFormat="1" ht="19.899999999999999" customHeight="1">
      <c r="A205" s="126" t="s">
        <v>191</v>
      </c>
      <c r="B205" s="114">
        <v>25456</v>
      </c>
      <c r="C205" s="122">
        <v>10.11290069</v>
      </c>
      <c r="D205" s="122">
        <v>100</v>
      </c>
      <c r="E205" s="122">
        <v>5.6</v>
      </c>
      <c r="F205" s="122">
        <v>7.6</v>
      </c>
      <c r="G205" s="122">
        <v>9</v>
      </c>
      <c r="H205" s="122">
        <v>12.6</v>
      </c>
      <c r="I205" s="122">
        <v>65.099999999999994</v>
      </c>
    </row>
    <row r="206" spans="1:9" s="115" customFormat="1" ht="19.899999999999999" customHeight="1">
      <c r="A206" s="126" t="s">
        <v>275</v>
      </c>
      <c r="B206" s="114">
        <v>1748</v>
      </c>
      <c r="C206" s="122">
        <v>9.6241418759999995</v>
      </c>
      <c r="D206" s="122">
        <v>100</v>
      </c>
      <c r="E206" s="122">
        <v>7.3</v>
      </c>
      <c r="F206" s="122">
        <v>9.8000000000000007</v>
      </c>
      <c r="G206" s="122">
        <v>11</v>
      </c>
      <c r="H206" s="122">
        <v>15.4</v>
      </c>
      <c r="I206" s="122">
        <v>56.5</v>
      </c>
    </row>
    <row r="207" spans="1:9" s="115" customFormat="1" ht="19.899999999999999" customHeight="1">
      <c r="A207" s="126" t="s">
        <v>517</v>
      </c>
      <c r="B207" s="114">
        <v>1211</v>
      </c>
      <c r="C207" s="122">
        <v>10.43435178</v>
      </c>
      <c r="D207" s="122">
        <v>100</v>
      </c>
      <c r="E207" s="122">
        <v>3.7</v>
      </c>
      <c r="F207" s="122">
        <v>5.8</v>
      </c>
      <c r="G207" s="122">
        <v>10.3</v>
      </c>
      <c r="H207" s="122">
        <v>12.6</v>
      </c>
      <c r="I207" s="122">
        <v>67.5</v>
      </c>
    </row>
    <row r="208" spans="1:9" s="115" customFormat="1" ht="19.899999999999999" customHeight="1">
      <c r="A208" s="126" t="s">
        <v>276</v>
      </c>
      <c r="B208" s="114">
        <v>1449</v>
      </c>
      <c r="C208" s="122">
        <v>9.5203588680000006</v>
      </c>
      <c r="D208" s="122">
        <v>100</v>
      </c>
      <c r="E208" s="122">
        <v>7.3</v>
      </c>
      <c r="F208" s="122">
        <v>9.6999999999999993</v>
      </c>
      <c r="G208" s="122">
        <v>12.2</v>
      </c>
      <c r="H208" s="122">
        <v>17.2</v>
      </c>
      <c r="I208" s="122">
        <v>53.6</v>
      </c>
    </row>
    <row r="209" spans="1:9" s="115" customFormat="1" ht="19.899999999999999" customHeight="1">
      <c r="A209" s="126" t="s">
        <v>328</v>
      </c>
      <c r="B209" s="114">
        <v>4446</v>
      </c>
      <c r="C209" s="122">
        <v>10.109311740000001</v>
      </c>
      <c r="D209" s="122">
        <v>100</v>
      </c>
      <c r="E209" s="122">
        <v>5.7</v>
      </c>
      <c r="F209" s="122">
        <v>8</v>
      </c>
      <c r="G209" s="122">
        <v>9.1999999999999993</v>
      </c>
      <c r="H209" s="122">
        <v>10.7</v>
      </c>
      <c r="I209" s="122">
        <v>66.400000000000006</v>
      </c>
    </row>
    <row r="210" spans="1:9" s="115" customFormat="1" ht="19.899999999999999" customHeight="1">
      <c r="A210" s="126" t="s">
        <v>192</v>
      </c>
      <c r="B210" s="114">
        <v>26295</v>
      </c>
      <c r="C210" s="122">
        <v>10.22329543</v>
      </c>
      <c r="D210" s="122">
        <v>100</v>
      </c>
      <c r="E210" s="122">
        <v>4.9000000000000004</v>
      </c>
      <c r="F210" s="122">
        <v>7.2</v>
      </c>
      <c r="G210" s="122">
        <v>9.1999999999999993</v>
      </c>
      <c r="H210" s="122">
        <v>12.7</v>
      </c>
      <c r="I210" s="122">
        <v>66.099999999999994</v>
      </c>
    </row>
    <row r="211" spans="1:9" s="115" customFormat="1" ht="23.45" customHeight="1">
      <c r="A211" s="126" t="s">
        <v>277</v>
      </c>
      <c r="B211" s="114">
        <v>1596</v>
      </c>
      <c r="C211" s="122">
        <v>9.6330619909999999</v>
      </c>
      <c r="D211" s="122">
        <v>100</v>
      </c>
      <c r="E211" s="122">
        <v>7.6</v>
      </c>
      <c r="F211" s="122">
        <v>10.3</v>
      </c>
      <c r="G211" s="122">
        <v>10</v>
      </c>
      <c r="H211" s="122">
        <v>13</v>
      </c>
      <c r="I211" s="122">
        <v>59.1</v>
      </c>
    </row>
    <row r="212" spans="1:9" s="115" customFormat="1" ht="19.899999999999999" customHeight="1">
      <c r="A212" s="126" t="s">
        <v>518</v>
      </c>
      <c r="B212" s="114">
        <v>907</v>
      </c>
      <c r="C212" s="122">
        <v>10.331863289999999</v>
      </c>
      <c r="D212" s="122">
        <v>100</v>
      </c>
      <c r="E212" s="122">
        <v>3.5</v>
      </c>
      <c r="F212" s="122">
        <v>7.6</v>
      </c>
      <c r="G212" s="122">
        <v>8.9</v>
      </c>
      <c r="H212" s="122">
        <v>12.8</v>
      </c>
      <c r="I212" s="122">
        <v>67.099999999999994</v>
      </c>
    </row>
    <row r="213" spans="1:9" s="115" customFormat="1" ht="19.899999999999999" customHeight="1">
      <c r="A213" s="126" t="s">
        <v>301</v>
      </c>
      <c r="B213" s="114">
        <v>10326</v>
      </c>
      <c r="C213" s="122">
        <v>9.4217509199999991</v>
      </c>
      <c r="D213" s="122">
        <v>100</v>
      </c>
      <c r="E213" s="122">
        <v>7</v>
      </c>
      <c r="F213" s="122">
        <v>10.9</v>
      </c>
      <c r="G213" s="122">
        <v>13.3</v>
      </c>
      <c r="H213" s="122">
        <v>16.3</v>
      </c>
      <c r="I213" s="122">
        <v>52.5</v>
      </c>
    </row>
    <row r="214" spans="1:9" s="115" customFormat="1" ht="19.899999999999999" customHeight="1">
      <c r="A214" s="126" t="s">
        <v>193</v>
      </c>
      <c r="B214" s="114">
        <v>13539</v>
      </c>
      <c r="C214" s="122">
        <v>10.078729689999999</v>
      </c>
      <c r="D214" s="122">
        <v>100</v>
      </c>
      <c r="E214" s="122">
        <v>5.4</v>
      </c>
      <c r="F214" s="122">
        <v>7.8</v>
      </c>
      <c r="G214" s="122">
        <v>9.6</v>
      </c>
      <c r="H214" s="122">
        <v>14.1</v>
      </c>
      <c r="I214" s="122">
        <v>63.1</v>
      </c>
    </row>
    <row r="215" spans="1:9" s="115" customFormat="1" ht="19.899999999999999" customHeight="1">
      <c r="A215" s="126" t="s">
        <v>302</v>
      </c>
      <c r="B215" s="114">
        <v>8909</v>
      </c>
      <c r="C215" s="122">
        <v>9.8720395110000005</v>
      </c>
      <c r="D215" s="122">
        <v>100</v>
      </c>
      <c r="E215" s="122">
        <v>6.1</v>
      </c>
      <c r="F215" s="122">
        <v>8.5</v>
      </c>
      <c r="G215" s="122">
        <v>10.6</v>
      </c>
      <c r="H215" s="122">
        <v>15.3</v>
      </c>
      <c r="I215" s="122">
        <v>59.6</v>
      </c>
    </row>
    <row r="216" spans="1:9" s="115" customFormat="1" ht="19.899999999999999" customHeight="1">
      <c r="A216" s="126" t="s">
        <v>329</v>
      </c>
      <c r="B216" s="114">
        <v>4822</v>
      </c>
      <c r="C216" s="122">
        <v>8.6744089590000009</v>
      </c>
      <c r="D216" s="122">
        <v>100</v>
      </c>
      <c r="E216" s="122">
        <v>11.2</v>
      </c>
      <c r="F216" s="122">
        <v>14.1</v>
      </c>
      <c r="G216" s="122">
        <v>13.9</v>
      </c>
      <c r="H216" s="122">
        <v>16.399999999999999</v>
      </c>
      <c r="I216" s="122">
        <v>44.4</v>
      </c>
    </row>
    <row r="217" spans="1:9" s="115" customFormat="1" ht="19.899999999999999" customHeight="1">
      <c r="A217" s="126" t="s">
        <v>239</v>
      </c>
      <c r="B217" s="114">
        <v>3659</v>
      </c>
      <c r="C217" s="122">
        <v>10.42962558</v>
      </c>
      <c r="D217" s="122">
        <v>100</v>
      </c>
      <c r="E217" s="122">
        <v>4.4000000000000004</v>
      </c>
      <c r="F217" s="122">
        <v>6.8</v>
      </c>
      <c r="G217" s="122">
        <v>7.5</v>
      </c>
      <c r="H217" s="122">
        <v>10.1</v>
      </c>
      <c r="I217" s="122">
        <v>71.099999999999994</v>
      </c>
    </row>
    <row r="218" spans="1:9" s="115" customFormat="1" ht="19.899999999999999" customHeight="1">
      <c r="A218" s="126" t="s">
        <v>577</v>
      </c>
      <c r="B218" s="114">
        <v>855</v>
      </c>
      <c r="C218" s="122">
        <v>9.6409356729999995</v>
      </c>
      <c r="D218" s="122">
        <v>100</v>
      </c>
      <c r="E218" s="122">
        <v>7.7</v>
      </c>
      <c r="F218" s="122">
        <v>10.5</v>
      </c>
      <c r="G218" s="122">
        <v>10.6</v>
      </c>
      <c r="H218" s="122">
        <v>10.4</v>
      </c>
      <c r="I218" s="122">
        <v>60.7</v>
      </c>
    </row>
    <row r="219" spans="1:9" s="115" customFormat="1" ht="19.899999999999999" customHeight="1">
      <c r="A219" s="126" t="s">
        <v>330</v>
      </c>
      <c r="B219" s="114">
        <v>6156</v>
      </c>
      <c r="C219" s="122">
        <v>10.047270960000001</v>
      </c>
      <c r="D219" s="122">
        <v>100</v>
      </c>
      <c r="E219" s="122">
        <v>5.2</v>
      </c>
      <c r="F219" s="122">
        <v>7.8</v>
      </c>
      <c r="G219" s="122">
        <v>10.1</v>
      </c>
      <c r="H219" s="122">
        <v>14.7</v>
      </c>
      <c r="I219" s="122">
        <v>62.3</v>
      </c>
    </row>
    <row r="220" spans="1:9" s="115" customFormat="1" ht="19.899999999999999" customHeight="1">
      <c r="A220" s="126" t="s">
        <v>378</v>
      </c>
      <c r="B220" s="114">
        <v>1618</v>
      </c>
      <c r="C220" s="122">
        <v>10.01606922</v>
      </c>
      <c r="D220" s="122">
        <v>100</v>
      </c>
      <c r="E220" s="122">
        <v>5.3</v>
      </c>
      <c r="F220" s="122">
        <v>9.3000000000000007</v>
      </c>
      <c r="G220" s="122">
        <v>9.1999999999999993</v>
      </c>
      <c r="H220" s="122">
        <v>11.6</v>
      </c>
      <c r="I220" s="122">
        <v>64.599999999999994</v>
      </c>
    </row>
    <row r="221" spans="1:9" s="115" customFormat="1" ht="19.899999999999999" customHeight="1">
      <c r="A221" s="126" t="s">
        <v>352</v>
      </c>
      <c r="B221" s="114">
        <v>2597</v>
      </c>
      <c r="C221" s="122">
        <v>10.176357339999999</v>
      </c>
      <c r="D221" s="122">
        <v>100</v>
      </c>
      <c r="E221" s="122">
        <v>5.3</v>
      </c>
      <c r="F221" s="122">
        <v>7.9</v>
      </c>
      <c r="G221" s="122">
        <v>9.4</v>
      </c>
      <c r="H221" s="122">
        <v>9.4</v>
      </c>
      <c r="I221" s="122">
        <v>68</v>
      </c>
    </row>
    <row r="222" spans="1:9" s="115" customFormat="1" ht="19.899999999999999" customHeight="1">
      <c r="A222" s="126" t="s">
        <v>194</v>
      </c>
      <c r="B222" s="114">
        <v>18680</v>
      </c>
      <c r="C222" s="122">
        <v>10.24769807</v>
      </c>
      <c r="D222" s="122">
        <v>100</v>
      </c>
      <c r="E222" s="122">
        <v>4.5</v>
      </c>
      <c r="F222" s="122">
        <v>7.4</v>
      </c>
      <c r="G222" s="122">
        <v>9.4</v>
      </c>
      <c r="H222" s="122">
        <v>11.4</v>
      </c>
      <c r="I222" s="122">
        <v>67.2</v>
      </c>
    </row>
    <row r="223" spans="1:9" s="115" customFormat="1" ht="19.899999999999999" customHeight="1">
      <c r="A223" s="126" t="s">
        <v>611</v>
      </c>
      <c r="B223" s="114">
        <v>3504</v>
      </c>
      <c r="C223" s="122">
        <v>10.34094151</v>
      </c>
      <c r="D223" s="122">
        <v>100</v>
      </c>
      <c r="E223" s="122">
        <v>4.7</v>
      </c>
      <c r="F223" s="122">
        <v>6.7</v>
      </c>
      <c r="G223" s="122">
        <v>8.1999999999999993</v>
      </c>
      <c r="H223" s="122">
        <v>12</v>
      </c>
      <c r="I223" s="122">
        <v>68.5</v>
      </c>
    </row>
    <row r="224" spans="1:9" s="115" customFormat="1" ht="19.899999999999999" customHeight="1">
      <c r="A224" s="126" t="s">
        <v>408</v>
      </c>
      <c r="B224" s="114">
        <v>122522</v>
      </c>
      <c r="C224" s="122">
        <v>10.446579120000001</v>
      </c>
      <c r="D224" s="122">
        <v>100</v>
      </c>
      <c r="E224" s="122">
        <v>4.3</v>
      </c>
      <c r="F224" s="122">
        <v>6.2</v>
      </c>
      <c r="G224" s="122">
        <v>8.1</v>
      </c>
      <c r="H224" s="122">
        <v>11</v>
      </c>
      <c r="I224" s="122">
        <v>70.400000000000006</v>
      </c>
    </row>
    <row r="225" spans="1:9" s="115" customFormat="1" ht="19.899999999999999" customHeight="1">
      <c r="A225" s="126" t="s">
        <v>519</v>
      </c>
      <c r="B225" s="114">
        <v>1021</v>
      </c>
      <c r="C225" s="122">
        <v>10.319294810000001</v>
      </c>
      <c r="D225" s="122">
        <v>100</v>
      </c>
      <c r="E225" s="122">
        <v>4.4000000000000004</v>
      </c>
      <c r="F225" s="122">
        <v>7.1</v>
      </c>
      <c r="G225" s="122">
        <v>9.4</v>
      </c>
      <c r="H225" s="122">
        <v>11</v>
      </c>
      <c r="I225" s="122">
        <v>68.099999999999994</v>
      </c>
    </row>
    <row r="226" spans="1:9" s="115" customFormat="1" ht="19.899999999999999" customHeight="1">
      <c r="A226" s="126" t="s">
        <v>240</v>
      </c>
      <c r="B226" s="114">
        <v>4029</v>
      </c>
      <c r="C226" s="122">
        <v>10.277984610000001</v>
      </c>
      <c r="D226" s="122">
        <v>100</v>
      </c>
      <c r="E226" s="122">
        <v>4.9000000000000004</v>
      </c>
      <c r="F226" s="122">
        <v>7.4</v>
      </c>
      <c r="G226" s="122">
        <v>8.6</v>
      </c>
      <c r="H226" s="122">
        <v>10.7</v>
      </c>
      <c r="I226" s="122">
        <v>68.5</v>
      </c>
    </row>
    <row r="227" spans="1:9" s="115" customFormat="1" ht="19.899999999999999" customHeight="1">
      <c r="A227" s="126" t="s">
        <v>278</v>
      </c>
      <c r="B227" s="114">
        <v>2101</v>
      </c>
      <c r="C227" s="122">
        <v>10.771061400000001</v>
      </c>
      <c r="D227" s="122">
        <v>100</v>
      </c>
      <c r="E227" s="122">
        <v>2.6</v>
      </c>
      <c r="F227" s="122">
        <v>5</v>
      </c>
      <c r="G227" s="122">
        <v>7.9</v>
      </c>
      <c r="H227" s="122">
        <v>9.4</v>
      </c>
      <c r="I227" s="122">
        <v>75.099999999999994</v>
      </c>
    </row>
    <row r="228" spans="1:9" s="115" customFormat="1" ht="19.899999999999999" customHeight="1">
      <c r="A228" s="126" t="s">
        <v>279</v>
      </c>
      <c r="B228" s="114">
        <v>1287</v>
      </c>
      <c r="C228" s="122">
        <v>10.04351204</v>
      </c>
      <c r="D228" s="122">
        <v>100</v>
      </c>
      <c r="E228" s="122">
        <v>6.4</v>
      </c>
      <c r="F228" s="122">
        <v>7.5</v>
      </c>
      <c r="G228" s="122">
        <v>10.1</v>
      </c>
      <c r="H228" s="122">
        <v>9.6</v>
      </c>
      <c r="I228" s="122">
        <v>66.5</v>
      </c>
    </row>
    <row r="229" spans="1:9" s="115" customFormat="1" ht="19.899999999999999" customHeight="1">
      <c r="A229" s="126" t="s">
        <v>195</v>
      </c>
      <c r="B229" s="114">
        <v>14790</v>
      </c>
      <c r="C229" s="122">
        <v>9.6852603110000004</v>
      </c>
      <c r="D229" s="122">
        <v>100</v>
      </c>
      <c r="E229" s="122">
        <v>7</v>
      </c>
      <c r="F229" s="122">
        <v>9.3000000000000007</v>
      </c>
      <c r="G229" s="122">
        <v>11</v>
      </c>
      <c r="H229" s="122">
        <v>15.2</v>
      </c>
      <c r="I229" s="122">
        <v>57.5</v>
      </c>
    </row>
    <row r="230" spans="1:9" s="115" customFormat="1" ht="19.899999999999999" customHeight="1">
      <c r="A230" s="126" t="s">
        <v>280</v>
      </c>
      <c r="B230" s="114">
        <v>2129</v>
      </c>
      <c r="C230" s="122">
        <v>9.807421325</v>
      </c>
      <c r="D230" s="122">
        <v>100</v>
      </c>
      <c r="E230" s="122">
        <v>6.5</v>
      </c>
      <c r="F230" s="122">
        <v>9.6999999999999993</v>
      </c>
      <c r="G230" s="122">
        <v>10</v>
      </c>
      <c r="H230" s="122">
        <v>12.2</v>
      </c>
      <c r="I230" s="122">
        <v>61.6</v>
      </c>
    </row>
    <row r="231" spans="1:9" s="115" customFormat="1" ht="19.899999999999999" customHeight="1">
      <c r="A231" s="126" t="s">
        <v>215</v>
      </c>
      <c r="B231" s="114">
        <v>11192</v>
      </c>
      <c r="C231" s="122">
        <v>10.17789492</v>
      </c>
      <c r="D231" s="122">
        <v>100</v>
      </c>
      <c r="E231" s="122">
        <v>5.3</v>
      </c>
      <c r="F231" s="122">
        <v>7.5</v>
      </c>
      <c r="G231" s="122">
        <v>9.1999999999999993</v>
      </c>
      <c r="H231" s="122">
        <v>11.3</v>
      </c>
      <c r="I231" s="122">
        <v>66.7</v>
      </c>
    </row>
    <row r="232" spans="1:9" s="115" customFormat="1" ht="19.899999999999999" customHeight="1">
      <c r="A232" s="126" t="s">
        <v>281</v>
      </c>
      <c r="B232" s="114">
        <v>2474</v>
      </c>
      <c r="C232" s="122">
        <v>10.02303961</v>
      </c>
      <c r="D232" s="122">
        <v>100</v>
      </c>
      <c r="E232" s="122">
        <v>6.1</v>
      </c>
      <c r="F232" s="122">
        <v>9.1</v>
      </c>
      <c r="G232" s="122">
        <v>8.1999999999999993</v>
      </c>
      <c r="H232" s="122">
        <v>9.9</v>
      </c>
      <c r="I232" s="122">
        <v>66.7</v>
      </c>
    </row>
    <row r="233" spans="1:9" s="115" customFormat="1" ht="19.899999999999999" customHeight="1">
      <c r="A233" s="126" t="s">
        <v>303</v>
      </c>
      <c r="B233" s="114">
        <v>9807</v>
      </c>
      <c r="C233" s="122">
        <v>9.9116957279999998</v>
      </c>
      <c r="D233" s="122">
        <v>100</v>
      </c>
      <c r="E233" s="122">
        <v>5.6</v>
      </c>
      <c r="F233" s="122">
        <v>8.6999999999999993</v>
      </c>
      <c r="G233" s="122">
        <v>10.199999999999999</v>
      </c>
      <c r="H233" s="122">
        <v>15.6</v>
      </c>
      <c r="I233" s="122">
        <v>59.8</v>
      </c>
    </row>
    <row r="234" spans="1:9" s="115" customFormat="1" ht="19.899999999999999" customHeight="1">
      <c r="A234" s="126" t="s">
        <v>282</v>
      </c>
      <c r="B234" s="114">
        <v>472</v>
      </c>
      <c r="C234" s="122">
        <v>10.146186439999999</v>
      </c>
      <c r="D234" s="122">
        <v>100</v>
      </c>
      <c r="E234" s="122">
        <v>5.5</v>
      </c>
      <c r="F234" s="122">
        <v>5.9</v>
      </c>
      <c r="G234" s="122">
        <v>11.9</v>
      </c>
      <c r="H234" s="122">
        <v>11</v>
      </c>
      <c r="I234" s="122">
        <v>65.7</v>
      </c>
    </row>
    <row r="235" spans="1:9" s="115" customFormat="1" ht="19.899999999999999" customHeight="1">
      <c r="A235" s="126" t="s">
        <v>580</v>
      </c>
      <c r="B235" s="114">
        <v>459</v>
      </c>
      <c r="C235" s="122">
        <v>9.4052287579999998</v>
      </c>
      <c r="D235" s="122">
        <v>100</v>
      </c>
      <c r="E235" s="122">
        <v>7.2</v>
      </c>
      <c r="F235" s="122">
        <v>11.1</v>
      </c>
      <c r="G235" s="122">
        <v>12.6</v>
      </c>
      <c r="H235" s="122">
        <v>17.899999999999999</v>
      </c>
      <c r="I235" s="122">
        <v>51.2</v>
      </c>
    </row>
    <row r="236" spans="1:9" s="115" customFormat="1" ht="19.899999999999999" customHeight="1">
      <c r="A236" s="126" t="s">
        <v>241</v>
      </c>
      <c r="B236" s="114">
        <v>3961</v>
      </c>
      <c r="C236" s="122">
        <v>10.01842969</v>
      </c>
      <c r="D236" s="122">
        <v>100</v>
      </c>
      <c r="E236" s="122">
        <v>5.8</v>
      </c>
      <c r="F236" s="122">
        <v>8.1999999999999993</v>
      </c>
      <c r="G236" s="122">
        <v>9.8000000000000007</v>
      </c>
      <c r="H236" s="122">
        <v>13</v>
      </c>
      <c r="I236" s="122">
        <v>63.3</v>
      </c>
    </row>
    <row r="237" spans="1:9" s="115" customFormat="1" ht="19.899999999999999" customHeight="1">
      <c r="A237" s="126" t="s">
        <v>196</v>
      </c>
      <c r="B237" s="114">
        <v>17445</v>
      </c>
      <c r="C237" s="122">
        <v>10.505330730000001</v>
      </c>
      <c r="D237" s="122">
        <v>100</v>
      </c>
      <c r="E237" s="122">
        <v>4</v>
      </c>
      <c r="F237" s="122">
        <v>6.2</v>
      </c>
      <c r="G237" s="122">
        <v>7.9</v>
      </c>
      <c r="H237" s="122">
        <v>9.6999999999999993</v>
      </c>
      <c r="I237" s="122">
        <v>72.2</v>
      </c>
    </row>
    <row r="238" spans="1:9" s="115" customFormat="1" ht="19.899999999999999" customHeight="1">
      <c r="A238" s="126" t="s">
        <v>242</v>
      </c>
      <c r="B238" s="114">
        <v>3531</v>
      </c>
      <c r="C238" s="122">
        <v>9.7960917589999994</v>
      </c>
      <c r="D238" s="122">
        <v>100</v>
      </c>
      <c r="E238" s="122">
        <v>7.1</v>
      </c>
      <c r="F238" s="122">
        <v>9.3000000000000007</v>
      </c>
      <c r="G238" s="122">
        <v>9.3000000000000007</v>
      </c>
      <c r="H238" s="122">
        <v>14</v>
      </c>
      <c r="I238" s="122">
        <v>60.3</v>
      </c>
    </row>
    <row r="239" spans="1:9" s="115" customFormat="1" ht="19.899999999999999" customHeight="1">
      <c r="A239" s="126" t="s">
        <v>164</v>
      </c>
      <c r="B239" s="114">
        <v>29219</v>
      </c>
      <c r="C239" s="122">
        <v>10.4004312</v>
      </c>
      <c r="D239" s="122">
        <v>100</v>
      </c>
      <c r="E239" s="122">
        <v>4.5999999999999996</v>
      </c>
      <c r="F239" s="122">
        <v>6.5</v>
      </c>
      <c r="G239" s="122">
        <v>8.1</v>
      </c>
      <c r="H239" s="122">
        <v>10.9</v>
      </c>
      <c r="I239" s="122">
        <v>69.900000000000006</v>
      </c>
    </row>
    <row r="240" spans="1:9" s="115" customFormat="1" ht="19.899999999999999" customHeight="1">
      <c r="A240" s="126" t="s">
        <v>197</v>
      </c>
      <c r="B240" s="114">
        <v>20347</v>
      </c>
      <c r="C240" s="122">
        <v>10.423453090000001</v>
      </c>
      <c r="D240" s="122">
        <v>100</v>
      </c>
      <c r="E240" s="122">
        <v>4.5999999999999996</v>
      </c>
      <c r="F240" s="122">
        <v>6.4</v>
      </c>
      <c r="G240" s="122">
        <v>8</v>
      </c>
      <c r="H240" s="122">
        <v>10.1</v>
      </c>
      <c r="I240" s="122">
        <v>71</v>
      </c>
    </row>
    <row r="241" spans="1:9" s="115" customFormat="1" ht="19.899999999999999" customHeight="1">
      <c r="A241" s="126" t="s">
        <v>165</v>
      </c>
      <c r="B241" s="114">
        <v>28136</v>
      </c>
      <c r="C241" s="122">
        <v>10.25482461</v>
      </c>
      <c r="D241" s="122">
        <v>100</v>
      </c>
      <c r="E241" s="122">
        <v>4.5999999999999996</v>
      </c>
      <c r="F241" s="122">
        <v>6.9</v>
      </c>
      <c r="G241" s="122">
        <v>9.4</v>
      </c>
      <c r="H241" s="122">
        <v>12.9</v>
      </c>
      <c r="I241" s="122">
        <v>66.2</v>
      </c>
    </row>
    <row r="242" spans="1:9" s="115" customFormat="1" ht="19.899999999999999" customHeight="1">
      <c r="A242" s="126" t="s">
        <v>216</v>
      </c>
      <c r="B242" s="114">
        <v>7623</v>
      </c>
      <c r="C242" s="122">
        <v>10.20070838</v>
      </c>
      <c r="D242" s="122">
        <v>100</v>
      </c>
      <c r="E242" s="122">
        <v>5.4</v>
      </c>
      <c r="F242" s="122">
        <v>7.7</v>
      </c>
      <c r="G242" s="122">
        <v>8.3000000000000007</v>
      </c>
      <c r="H242" s="122">
        <v>10.6</v>
      </c>
      <c r="I242" s="122">
        <v>67.900000000000006</v>
      </c>
    </row>
    <row r="243" spans="1:9" s="115" customFormat="1" ht="19.899999999999999" customHeight="1">
      <c r="A243" s="126" t="s">
        <v>198</v>
      </c>
      <c r="B243" s="114">
        <v>20276</v>
      </c>
      <c r="C243" s="122">
        <v>10.368415860000001</v>
      </c>
      <c r="D243" s="122">
        <v>100</v>
      </c>
      <c r="E243" s="122">
        <v>4.7</v>
      </c>
      <c r="F243" s="122">
        <v>6.8</v>
      </c>
      <c r="G243" s="122">
        <v>8</v>
      </c>
      <c r="H243" s="122">
        <v>10.8</v>
      </c>
      <c r="I243" s="122">
        <v>69.7</v>
      </c>
    </row>
    <row r="244" spans="1:9" s="115" customFormat="1" ht="19.899999999999999" customHeight="1">
      <c r="A244" s="126" t="s">
        <v>283</v>
      </c>
      <c r="B244" s="114">
        <v>1695</v>
      </c>
      <c r="C244" s="122">
        <v>9.5510324480000008</v>
      </c>
      <c r="D244" s="122">
        <v>100</v>
      </c>
      <c r="E244" s="122">
        <v>7.9</v>
      </c>
      <c r="F244" s="122">
        <v>9.3000000000000007</v>
      </c>
      <c r="G244" s="122">
        <v>10.5</v>
      </c>
      <c r="H244" s="122">
        <v>17.8</v>
      </c>
      <c r="I244" s="122">
        <v>54.5</v>
      </c>
    </row>
    <row r="245" spans="1:9" s="115" customFormat="1" ht="19.899999999999999" customHeight="1">
      <c r="A245" s="126" t="s">
        <v>199</v>
      </c>
      <c r="B245" s="114">
        <v>22267</v>
      </c>
      <c r="C245" s="122">
        <v>10.49400458</v>
      </c>
      <c r="D245" s="122">
        <v>100</v>
      </c>
      <c r="E245" s="122">
        <v>4.2</v>
      </c>
      <c r="F245" s="122">
        <v>6.1</v>
      </c>
      <c r="G245" s="122">
        <v>7.7</v>
      </c>
      <c r="H245" s="122">
        <v>10.3</v>
      </c>
      <c r="I245" s="122">
        <v>71.7</v>
      </c>
    </row>
    <row r="246" spans="1:9" s="115" customFormat="1" ht="19.899999999999999" customHeight="1">
      <c r="A246" s="126" t="s">
        <v>200</v>
      </c>
      <c r="B246" s="114">
        <v>12168</v>
      </c>
      <c r="C246" s="122">
        <v>10.143326760000001</v>
      </c>
      <c r="D246" s="122">
        <v>100</v>
      </c>
      <c r="E246" s="122">
        <v>5</v>
      </c>
      <c r="F246" s="122">
        <v>7.5</v>
      </c>
      <c r="G246" s="122">
        <v>9.9</v>
      </c>
      <c r="H246" s="122">
        <v>13.8</v>
      </c>
      <c r="I246" s="122">
        <v>63.9</v>
      </c>
    </row>
    <row r="247" spans="1:9" s="115" customFormat="1" ht="19.899999999999999" customHeight="1">
      <c r="A247" s="126" t="s">
        <v>217</v>
      </c>
      <c r="B247" s="114">
        <v>5946</v>
      </c>
      <c r="C247" s="122">
        <v>10.354019510000001</v>
      </c>
      <c r="D247" s="122">
        <v>100</v>
      </c>
      <c r="E247" s="122">
        <v>4.3</v>
      </c>
      <c r="F247" s="122">
        <v>6.9</v>
      </c>
      <c r="G247" s="122">
        <v>8.1999999999999993</v>
      </c>
      <c r="H247" s="122">
        <v>12.7</v>
      </c>
      <c r="I247" s="122">
        <v>67.8</v>
      </c>
    </row>
    <row r="248" spans="1:9" s="115" customFormat="1" ht="19.899999999999999" customHeight="1">
      <c r="A248" s="126" t="s">
        <v>201</v>
      </c>
      <c r="B248" s="114">
        <v>12637</v>
      </c>
      <c r="C248" s="122">
        <v>10.28131677</v>
      </c>
      <c r="D248" s="122">
        <v>100</v>
      </c>
      <c r="E248" s="122">
        <v>4.8</v>
      </c>
      <c r="F248" s="122">
        <v>6.6</v>
      </c>
      <c r="G248" s="122">
        <v>9.1</v>
      </c>
      <c r="H248" s="122">
        <v>12.9</v>
      </c>
      <c r="I248" s="122">
        <v>66.599999999999994</v>
      </c>
    </row>
    <row r="249" spans="1:9" s="115" customFormat="1" ht="19.899999999999999" customHeight="1">
      <c r="A249" s="126" t="s">
        <v>243</v>
      </c>
      <c r="B249" s="114">
        <v>4159</v>
      </c>
      <c r="C249" s="122">
        <v>10.134647749999999</v>
      </c>
      <c r="D249" s="122">
        <v>100</v>
      </c>
      <c r="E249" s="122">
        <v>5.6</v>
      </c>
      <c r="F249" s="122">
        <v>7.5</v>
      </c>
      <c r="G249" s="122">
        <v>8.6999999999999993</v>
      </c>
      <c r="H249" s="122">
        <v>13.2</v>
      </c>
      <c r="I249" s="122">
        <v>65.099999999999994</v>
      </c>
    </row>
    <row r="250" spans="1:9" s="115" customFormat="1" ht="19.899999999999999" customHeight="1">
      <c r="A250" s="126" t="s">
        <v>353</v>
      </c>
      <c r="B250" s="114">
        <v>3865</v>
      </c>
      <c r="C250" s="122">
        <v>9.9448900390000006</v>
      </c>
      <c r="D250" s="122">
        <v>100</v>
      </c>
      <c r="E250" s="122">
        <v>5.9</v>
      </c>
      <c r="F250" s="122">
        <v>8.1</v>
      </c>
      <c r="G250" s="122">
        <v>10.5</v>
      </c>
      <c r="H250" s="122">
        <v>12.4</v>
      </c>
      <c r="I250" s="122">
        <v>63.1</v>
      </c>
    </row>
    <row r="251" spans="1:9" s="115" customFormat="1" ht="19.899999999999999" customHeight="1">
      <c r="A251" s="126" t="s">
        <v>202</v>
      </c>
      <c r="B251" s="114">
        <v>29013</v>
      </c>
      <c r="C251" s="122">
        <v>10.3367456</v>
      </c>
      <c r="D251" s="122">
        <v>100</v>
      </c>
      <c r="E251" s="122">
        <v>4.5999999999999996</v>
      </c>
      <c r="F251" s="122">
        <v>6.5</v>
      </c>
      <c r="G251" s="122">
        <v>8.9</v>
      </c>
      <c r="H251" s="122">
        <v>11.6</v>
      </c>
      <c r="I251" s="122">
        <v>68.3</v>
      </c>
    </row>
    <row r="252" spans="1:9" s="115" customFormat="1" ht="19.899999999999999" customHeight="1">
      <c r="A252" s="126" t="s">
        <v>284</v>
      </c>
      <c r="B252" s="114">
        <v>1483</v>
      </c>
      <c r="C252" s="122">
        <v>9.9480782199999993</v>
      </c>
      <c r="D252" s="122">
        <v>100</v>
      </c>
      <c r="E252" s="122">
        <v>5.9</v>
      </c>
      <c r="F252" s="122">
        <v>8.4</v>
      </c>
      <c r="G252" s="122">
        <v>10.8</v>
      </c>
      <c r="H252" s="122">
        <v>12.2</v>
      </c>
      <c r="I252" s="122">
        <v>62.6</v>
      </c>
    </row>
    <row r="253" spans="1:9" s="115" customFormat="1" ht="19.899999999999999" customHeight="1">
      <c r="A253" s="126" t="s">
        <v>149</v>
      </c>
      <c r="B253" s="114">
        <v>132966</v>
      </c>
      <c r="C253" s="122">
        <v>10.467109369999999</v>
      </c>
      <c r="D253" s="122">
        <v>100</v>
      </c>
      <c r="E253" s="122">
        <v>4.0999999999999996</v>
      </c>
      <c r="F253" s="122">
        <v>6.3</v>
      </c>
      <c r="G253" s="122">
        <v>8</v>
      </c>
      <c r="H253" s="122">
        <v>10.9</v>
      </c>
      <c r="I253" s="122">
        <v>70.7</v>
      </c>
    </row>
    <row r="254" spans="1:9" s="115" customFormat="1" ht="19.899999999999999" customHeight="1">
      <c r="A254" s="126" t="s">
        <v>520</v>
      </c>
      <c r="B254" s="114">
        <v>899</v>
      </c>
      <c r="C254" s="122">
        <v>9.5661846500000003</v>
      </c>
      <c r="D254" s="122">
        <v>100</v>
      </c>
      <c r="E254" s="122">
        <v>9</v>
      </c>
      <c r="F254" s="122">
        <v>9.6999999999999993</v>
      </c>
      <c r="G254" s="122">
        <v>9.6999999999999993</v>
      </c>
      <c r="H254" s="122">
        <v>12.6</v>
      </c>
      <c r="I254" s="122">
        <v>59.1</v>
      </c>
    </row>
    <row r="255" spans="1:9" s="115" customFormat="1" ht="19.899999999999999" customHeight="1">
      <c r="A255" s="137" t="s">
        <v>292</v>
      </c>
      <c r="B255" s="134">
        <v>22321</v>
      </c>
      <c r="C255" s="135">
        <v>9.0954258320000001</v>
      </c>
      <c r="D255" s="135">
        <v>100</v>
      </c>
      <c r="E255" s="135">
        <v>8.6999999999999993</v>
      </c>
      <c r="F255" s="135">
        <v>12.1</v>
      </c>
      <c r="G255" s="135">
        <v>13.8</v>
      </c>
      <c r="H255" s="135">
        <v>17.3</v>
      </c>
      <c r="I255" s="135">
        <v>48.1</v>
      </c>
    </row>
    <row r="256" spans="1:9" s="115" customFormat="1" ht="19.899999999999999" customHeight="1">
      <c r="A256" s="137" t="s">
        <v>581</v>
      </c>
      <c r="B256" s="134">
        <v>689</v>
      </c>
      <c r="C256" s="135">
        <v>9.6110304790000001</v>
      </c>
      <c r="D256" s="135">
        <v>100</v>
      </c>
      <c r="E256" s="135">
        <v>7.4</v>
      </c>
      <c r="F256" s="135">
        <v>8</v>
      </c>
      <c r="G256" s="135">
        <v>13.1</v>
      </c>
      <c r="H256" s="135">
        <v>18</v>
      </c>
      <c r="I256" s="135">
        <v>53.6</v>
      </c>
    </row>
    <row r="257" spans="1:9" s="115" customFormat="1" ht="19.899999999999999" customHeight="1">
      <c r="A257" s="137" t="s">
        <v>154</v>
      </c>
      <c r="B257" s="134">
        <v>67200</v>
      </c>
      <c r="C257" s="135">
        <v>10.422532070000001</v>
      </c>
      <c r="D257" s="135">
        <v>100</v>
      </c>
      <c r="E257" s="135">
        <v>4.3</v>
      </c>
      <c r="F257" s="135">
        <v>6.5</v>
      </c>
      <c r="G257" s="135">
        <v>8</v>
      </c>
      <c r="H257" s="135">
        <v>11.2</v>
      </c>
      <c r="I257" s="135">
        <v>70</v>
      </c>
    </row>
    <row r="258" spans="1:9" s="138" customFormat="1" ht="19.899999999999999" customHeight="1">
      <c r="A258" s="137" t="s">
        <v>331</v>
      </c>
      <c r="B258" s="134">
        <v>6894</v>
      </c>
      <c r="C258" s="135">
        <v>9.7889469099999999</v>
      </c>
      <c r="D258" s="135">
        <v>100</v>
      </c>
      <c r="E258" s="135">
        <v>5.0999999999999996</v>
      </c>
      <c r="F258" s="135">
        <v>9.5</v>
      </c>
      <c r="G258" s="135">
        <v>12</v>
      </c>
      <c r="H258" s="135">
        <v>16.8</v>
      </c>
      <c r="I258" s="135">
        <v>56.6</v>
      </c>
    </row>
    <row r="259" spans="1:9" s="138" customFormat="1" ht="19.899999999999999" customHeight="1">
      <c r="A259" s="137" t="s">
        <v>218</v>
      </c>
      <c r="B259" s="134">
        <v>3954</v>
      </c>
      <c r="C259" s="135">
        <v>9.6977744060000006</v>
      </c>
      <c r="D259" s="135">
        <v>100</v>
      </c>
      <c r="E259" s="135">
        <v>7.9</v>
      </c>
      <c r="F259" s="135">
        <v>8.1</v>
      </c>
      <c r="G259" s="135">
        <v>9.8000000000000007</v>
      </c>
      <c r="H259" s="135">
        <v>17.899999999999999</v>
      </c>
      <c r="I259" s="135">
        <v>56.3</v>
      </c>
    </row>
    <row r="260" spans="1:9" s="138" customFormat="1" ht="19.899999999999999" customHeight="1">
      <c r="A260" s="137" t="s">
        <v>166</v>
      </c>
      <c r="B260" s="134">
        <v>37716</v>
      </c>
      <c r="C260" s="135">
        <v>10.281881329999999</v>
      </c>
      <c r="D260" s="135">
        <v>100</v>
      </c>
      <c r="E260" s="135">
        <v>4.9000000000000004</v>
      </c>
      <c r="F260" s="135">
        <v>7</v>
      </c>
      <c r="G260" s="135">
        <v>8.5</v>
      </c>
      <c r="H260" s="135">
        <v>12.6</v>
      </c>
      <c r="I260" s="135">
        <v>67.099999999999994</v>
      </c>
    </row>
    <row r="261" spans="1:9" s="138" customFormat="1" ht="19.899999999999999" customHeight="1">
      <c r="A261" s="137" t="s">
        <v>155</v>
      </c>
      <c r="B261" s="134">
        <v>78651</v>
      </c>
      <c r="C261" s="135">
        <v>10.47024422</v>
      </c>
      <c r="D261" s="135">
        <v>100</v>
      </c>
      <c r="E261" s="135">
        <v>4.0999999999999996</v>
      </c>
      <c r="F261" s="135">
        <v>6.4</v>
      </c>
      <c r="G261" s="135">
        <v>7.9</v>
      </c>
      <c r="H261" s="135">
        <v>10.9</v>
      </c>
      <c r="I261" s="135">
        <v>70.8</v>
      </c>
    </row>
    <row r="262" spans="1:9" s="138" customFormat="1" ht="19.899999999999999" customHeight="1">
      <c r="A262" s="137" t="s">
        <v>203</v>
      </c>
      <c r="B262" s="134">
        <v>20446</v>
      </c>
      <c r="C262" s="135">
        <v>10.340179969999999</v>
      </c>
      <c r="D262" s="135">
        <v>100</v>
      </c>
      <c r="E262" s="135">
        <v>4.7</v>
      </c>
      <c r="F262" s="135">
        <v>7.1</v>
      </c>
      <c r="G262" s="135">
        <v>8.1999999999999993</v>
      </c>
      <c r="H262" s="135">
        <v>10</v>
      </c>
      <c r="I262" s="135">
        <v>70</v>
      </c>
    </row>
    <row r="263" spans="1:9" s="138" customFormat="1" ht="19.899999999999999" customHeight="1">
      <c r="A263" s="137" t="s">
        <v>244</v>
      </c>
      <c r="B263" s="134">
        <v>3942</v>
      </c>
      <c r="C263" s="135">
        <v>10.3821963</v>
      </c>
      <c r="D263" s="135">
        <v>100</v>
      </c>
      <c r="E263" s="135">
        <v>4.4000000000000004</v>
      </c>
      <c r="F263" s="135">
        <v>6.4</v>
      </c>
      <c r="G263" s="135">
        <v>8.9</v>
      </c>
      <c r="H263" s="135">
        <v>10.9</v>
      </c>
      <c r="I263" s="135">
        <v>69.5</v>
      </c>
    </row>
    <row r="264" spans="1:9" s="138" customFormat="1" ht="19.899999999999999" customHeight="1">
      <c r="A264" s="137" t="s">
        <v>167</v>
      </c>
      <c r="B264" s="134">
        <v>36620</v>
      </c>
      <c r="C264" s="135">
        <v>10.19583379</v>
      </c>
      <c r="D264" s="135">
        <v>100</v>
      </c>
      <c r="E264" s="135">
        <v>5.2</v>
      </c>
      <c r="F264" s="135">
        <v>7.6</v>
      </c>
      <c r="G264" s="135">
        <v>9</v>
      </c>
      <c r="H264" s="135">
        <v>10.7</v>
      </c>
      <c r="I264" s="135">
        <v>67.5</v>
      </c>
    </row>
    <row r="265" spans="1:9" s="138" customFormat="1" ht="19.899999999999999" customHeight="1">
      <c r="A265" s="137" t="s">
        <v>354</v>
      </c>
      <c r="B265" s="134">
        <v>2746</v>
      </c>
      <c r="C265" s="135">
        <v>9.7527312449999997</v>
      </c>
      <c r="D265" s="135">
        <v>100</v>
      </c>
      <c r="E265" s="135">
        <v>6.9</v>
      </c>
      <c r="F265" s="135">
        <v>8.8000000000000007</v>
      </c>
      <c r="G265" s="135">
        <v>11.2</v>
      </c>
      <c r="H265" s="135">
        <v>13.9</v>
      </c>
      <c r="I265" s="135">
        <v>59.1</v>
      </c>
    </row>
    <row r="266" spans="1:9" s="138" customFormat="1" ht="19.899999999999999" customHeight="1">
      <c r="A266" s="137" t="s">
        <v>355</v>
      </c>
      <c r="B266" s="134">
        <v>3209</v>
      </c>
      <c r="C266" s="135">
        <v>9.0685571829999994</v>
      </c>
      <c r="D266" s="135">
        <v>100</v>
      </c>
      <c r="E266" s="135">
        <v>9</v>
      </c>
      <c r="F266" s="135">
        <v>13.5</v>
      </c>
      <c r="G266" s="135">
        <v>12.4</v>
      </c>
      <c r="H266" s="135">
        <v>15</v>
      </c>
      <c r="I266" s="135">
        <v>50.1</v>
      </c>
    </row>
    <row r="267" spans="1:9" s="138" customFormat="1" ht="19.899999999999999" customHeight="1">
      <c r="A267" s="137" t="s">
        <v>204</v>
      </c>
      <c r="B267" s="134">
        <v>13761</v>
      </c>
      <c r="C267" s="135">
        <v>10.19197791</v>
      </c>
      <c r="D267" s="135">
        <v>100</v>
      </c>
      <c r="E267" s="135">
        <v>4.9000000000000004</v>
      </c>
      <c r="F267" s="135">
        <v>7.5</v>
      </c>
      <c r="G267" s="135">
        <v>9.4</v>
      </c>
      <c r="H267" s="135">
        <v>12.8</v>
      </c>
      <c r="I267" s="135">
        <v>65.5</v>
      </c>
    </row>
    <row r="268" spans="1:9" s="138" customFormat="1" ht="19.899999999999999" customHeight="1">
      <c r="A268" s="137" t="s">
        <v>219</v>
      </c>
      <c r="B268" s="134">
        <v>11795</v>
      </c>
      <c r="C268" s="135">
        <v>10.166129850000001</v>
      </c>
      <c r="D268" s="135">
        <v>100</v>
      </c>
      <c r="E268" s="135">
        <v>5.4</v>
      </c>
      <c r="F268" s="135">
        <v>7.7</v>
      </c>
      <c r="G268" s="135">
        <v>9.1999999999999993</v>
      </c>
      <c r="H268" s="135">
        <v>10.4</v>
      </c>
      <c r="I268" s="135">
        <v>67.400000000000006</v>
      </c>
    </row>
    <row r="269" spans="1:9" s="138" customFormat="1" ht="19.899999999999999" customHeight="1">
      <c r="A269" s="137" t="s">
        <v>379</v>
      </c>
      <c r="B269" s="134">
        <v>1247</v>
      </c>
      <c r="C269" s="135">
        <v>9.9983961509999997</v>
      </c>
      <c r="D269" s="135">
        <v>100</v>
      </c>
      <c r="E269" s="135">
        <v>5.0999999999999996</v>
      </c>
      <c r="F269" s="135">
        <v>8.6999999999999993</v>
      </c>
      <c r="G269" s="135">
        <v>10.5</v>
      </c>
      <c r="H269" s="135">
        <v>13.4</v>
      </c>
      <c r="I269" s="135">
        <v>62.3</v>
      </c>
    </row>
    <row r="270" spans="1:9" s="138" customFormat="1" ht="19.899999999999999" customHeight="1">
      <c r="A270" s="137" t="s">
        <v>285</v>
      </c>
      <c r="B270" s="134">
        <v>1468</v>
      </c>
      <c r="C270" s="135">
        <v>9.6886920980000006</v>
      </c>
      <c r="D270" s="135">
        <v>100</v>
      </c>
      <c r="E270" s="135">
        <v>6.1</v>
      </c>
      <c r="F270" s="135">
        <v>11.3</v>
      </c>
      <c r="G270" s="135">
        <v>9.5</v>
      </c>
      <c r="H270" s="135">
        <v>13.6</v>
      </c>
      <c r="I270" s="135">
        <v>59.5</v>
      </c>
    </row>
    <row r="271" spans="1:9" s="138" customFormat="1" ht="19.899999999999999" customHeight="1">
      <c r="A271" s="137" t="s">
        <v>245</v>
      </c>
      <c r="B271" s="134">
        <v>3424</v>
      </c>
      <c r="C271" s="135">
        <v>10.21991822</v>
      </c>
      <c r="D271" s="135">
        <v>100</v>
      </c>
      <c r="E271" s="135">
        <v>5.8</v>
      </c>
      <c r="F271" s="135">
        <v>6.5</v>
      </c>
      <c r="G271" s="135">
        <v>9.4</v>
      </c>
      <c r="H271" s="135">
        <v>9.8000000000000007</v>
      </c>
      <c r="I271" s="135">
        <v>68.5</v>
      </c>
    </row>
    <row r="272" spans="1:9" s="138" customFormat="1" ht="19.899999999999999" customHeight="1">
      <c r="A272" s="137" t="s">
        <v>286</v>
      </c>
      <c r="B272" s="134">
        <v>1333</v>
      </c>
      <c r="C272" s="135">
        <v>9.6991747939999993</v>
      </c>
      <c r="D272" s="135">
        <v>100</v>
      </c>
      <c r="E272" s="135">
        <v>7.1</v>
      </c>
      <c r="F272" s="135">
        <v>10.9</v>
      </c>
      <c r="G272" s="135">
        <v>9.8000000000000007</v>
      </c>
      <c r="H272" s="135">
        <v>10.199999999999999</v>
      </c>
      <c r="I272" s="135">
        <v>62</v>
      </c>
    </row>
    <row r="273" spans="1:9" s="138" customFormat="1" ht="19.899999999999999" customHeight="1">
      <c r="A273" s="137" t="s">
        <v>356</v>
      </c>
      <c r="B273" s="134">
        <v>3049</v>
      </c>
      <c r="C273" s="135">
        <v>9.6910462450000008</v>
      </c>
      <c r="D273" s="135">
        <v>100</v>
      </c>
      <c r="E273" s="135">
        <v>5.9</v>
      </c>
      <c r="F273" s="135">
        <v>9.4</v>
      </c>
      <c r="G273" s="135">
        <v>13</v>
      </c>
      <c r="H273" s="135">
        <v>15.8</v>
      </c>
      <c r="I273" s="135">
        <v>55.9</v>
      </c>
    </row>
    <row r="274" spans="1:9" s="138" customFormat="1" ht="19.899999999999999" customHeight="1">
      <c r="A274" s="137" t="s">
        <v>616</v>
      </c>
      <c r="B274" s="134">
        <v>2752</v>
      </c>
      <c r="C274" s="135">
        <v>10.16824128</v>
      </c>
      <c r="D274" s="135">
        <v>100</v>
      </c>
      <c r="E274" s="135">
        <v>5.2</v>
      </c>
      <c r="F274" s="135">
        <v>8.1</v>
      </c>
      <c r="G274" s="135">
        <v>8.8000000000000007</v>
      </c>
      <c r="H274" s="135">
        <v>11</v>
      </c>
      <c r="I274" s="135">
        <v>66.900000000000006</v>
      </c>
    </row>
    <row r="275" spans="1:9" s="138" customFormat="1" ht="19.899999999999999" customHeight="1">
      <c r="A275" s="137" t="s">
        <v>304</v>
      </c>
      <c r="B275" s="134">
        <v>18800</v>
      </c>
      <c r="C275" s="135">
        <v>10.02893617</v>
      </c>
      <c r="D275" s="135">
        <v>100</v>
      </c>
      <c r="E275" s="135">
        <v>5.2</v>
      </c>
      <c r="F275" s="135">
        <v>8.1999999999999993</v>
      </c>
      <c r="G275" s="135">
        <v>10.1</v>
      </c>
      <c r="H275" s="135">
        <v>14</v>
      </c>
      <c r="I275" s="135">
        <v>62.4</v>
      </c>
    </row>
    <row r="276" spans="1:9" s="138" customFormat="1" ht="19.899999999999999" customHeight="1">
      <c r="A276" s="137" t="s">
        <v>521</v>
      </c>
      <c r="B276" s="134">
        <v>1047</v>
      </c>
      <c r="C276" s="135">
        <v>10.27029608</v>
      </c>
      <c r="D276" s="135">
        <v>100</v>
      </c>
      <c r="E276" s="135">
        <v>5.0999999999999996</v>
      </c>
      <c r="F276" s="135">
        <v>7.1</v>
      </c>
      <c r="G276" s="135">
        <v>8.1</v>
      </c>
      <c r="H276" s="135">
        <v>12.4</v>
      </c>
      <c r="I276" s="135">
        <v>67.3</v>
      </c>
    </row>
    <row r="277" spans="1:9" s="138" customFormat="1" ht="19.899999999999999" customHeight="1">
      <c r="A277" s="137" t="s">
        <v>617</v>
      </c>
      <c r="B277" s="134">
        <v>236408</v>
      </c>
      <c r="C277" s="135">
        <v>10.35571412</v>
      </c>
      <c r="D277" s="135">
        <v>100</v>
      </c>
      <c r="E277" s="135">
        <v>4.3</v>
      </c>
      <c r="F277" s="135">
        <v>6.8</v>
      </c>
      <c r="G277" s="135">
        <v>8.6999999999999993</v>
      </c>
      <c r="H277" s="135">
        <v>11.8</v>
      </c>
      <c r="I277" s="135">
        <v>68.5</v>
      </c>
    </row>
    <row r="278" spans="1:9" s="138" customFormat="1" ht="19.899999999999999" customHeight="1">
      <c r="A278" s="137" t="s">
        <v>220</v>
      </c>
      <c r="B278" s="134">
        <v>6424</v>
      </c>
      <c r="C278" s="135">
        <v>10.076899129999999</v>
      </c>
      <c r="D278" s="135">
        <v>100</v>
      </c>
      <c r="E278" s="135">
        <v>6.3</v>
      </c>
      <c r="F278" s="135">
        <v>8.1</v>
      </c>
      <c r="G278" s="135">
        <v>8.5</v>
      </c>
      <c r="H278" s="135">
        <v>10.6</v>
      </c>
      <c r="I278" s="135">
        <v>66.599999999999994</v>
      </c>
    </row>
    <row r="279" spans="1:9" s="138" customFormat="1" ht="19.899999999999999" customHeight="1">
      <c r="A279" s="137" t="s">
        <v>332</v>
      </c>
      <c r="B279" s="134">
        <v>5938</v>
      </c>
      <c r="C279" s="135">
        <v>8.7696193999999998</v>
      </c>
      <c r="D279" s="135">
        <v>100</v>
      </c>
      <c r="E279" s="135">
        <v>11.3</v>
      </c>
      <c r="F279" s="135">
        <v>13</v>
      </c>
      <c r="G279" s="135">
        <v>13.5</v>
      </c>
      <c r="H279" s="135">
        <v>17.2</v>
      </c>
      <c r="I279" s="135">
        <v>45</v>
      </c>
    </row>
    <row r="280" spans="1:9" s="138" customFormat="1" ht="19.899999999999999" customHeight="1">
      <c r="A280" s="137" t="s">
        <v>287</v>
      </c>
      <c r="B280" s="134">
        <v>611</v>
      </c>
      <c r="C280" s="135">
        <v>9.9198036009999999</v>
      </c>
      <c r="D280" s="135">
        <v>100</v>
      </c>
      <c r="E280" s="135">
        <v>5.2</v>
      </c>
      <c r="F280" s="135">
        <v>7.7</v>
      </c>
      <c r="G280" s="135">
        <v>10.8</v>
      </c>
      <c r="H280" s="135">
        <v>20.3</v>
      </c>
      <c r="I280" s="135">
        <v>56</v>
      </c>
    </row>
    <row r="281" spans="1:9" s="138" customFormat="1" ht="19.899999999999999" customHeight="1">
      <c r="A281" s="140" t="s">
        <v>288</v>
      </c>
      <c r="B281" s="129">
        <v>1375</v>
      </c>
      <c r="C281" s="130">
        <v>9.9621818179999995</v>
      </c>
      <c r="D281" s="130">
        <v>100</v>
      </c>
      <c r="E281" s="130">
        <v>5.5</v>
      </c>
      <c r="F281" s="130">
        <v>7.8</v>
      </c>
      <c r="G281" s="130">
        <v>12</v>
      </c>
      <c r="H281" s="130">
        <v>13.8</v>
      </c>
      <c r="I281" s="130">
        <v>60.9</v>
      </c>
    </row>
  </sheetData>
  <mergeCells count="8">
    <mergeCell ref="A3:A4"/>
    <mergeCell ref="B3:B4"/>
    <mergeCell ref="C3:C4"/>
    <mergeCell ref="D3:I3"/>
    <mergeCell ref="A42:A43"/>
    <mergeCell ref="B42:B43"/>
    <mergeCell ref="C42:C43"/>
    <mergeCell ref="D42:I42"/>
  </mergeCells>
  <pageMargins left="0.47244094488188981" right="0.47244094488188981" top="0.78740157480314965" bottom="0.78740157480314965" header="0.51181102362204722" footer="0.51181102362204722"/>
  <pageSetup paperSize="9" scale="95" firstPageNumber="132" orientation="portrait" r:id="rId1"/>
  <headerFooter alignWithMargins="0">
    <oddFooter>&amp;C&amp;"Tahoma,Regular"&amp;9&amp;P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theme="6" tint="0.39997558519241921"/>
  </sheetPr>
  <dimension ref="A1:I65"/>
  <sheetViews>
    <sheetView rightToLeft="1" topLeftCell="A16" workbookViewId="0">
      <selection activeCell="A16" sqref="A1:XFD1048576"/>
    </sheetView>
  </sheetViews>
  <sheetFormatPr defaultColWidth="9" defaultRowHeight="20.100000000000001" customHeight="1"/>
  <cols>
    <col min="1" max="1" width="18.625" style="16" customWidth="1"/>
    <col min="2" max="2" width="10.125" style="7" customWidth="1"/>
    <col min="3" max="4" width="8.125" style="8" customWidth="1"/>
    <col min="5" max="9" width="9.875" style="8" customWidth="1"/>
    <col min="10" max="16384" width="9" style="10"/>
  </cols>
  <sheetData>
    <row r="1" spans="1:9" ht="20.100000000000001" customHeight="1">
      <c r="A1" s="74" t="s">
        <v>550</v>
      </c>
      <c r="B1" s="40"/>
      <c r="C1" s="41"/>
      <c r="D1" s="41"/>
      <c r="E1" s="41"/>
      <c r="F1" s="41"/>
      <c r="G1" s="41"/>
      <c r="H1" s="41"/>
      <c r="I1" s="41"/>
    </row>
    <row r="2" spans="1:9" ht="20.100000000000001" customHeight="1">
      <c r="A2" s="41"/>
      <c r="B2" s="40"/>
      <c r="C2" s="41"/>
      <c r="D2" s="41"/>
      <c r="E2" s="41"/>
      <c r="F2" s="41"/>
      <c r="G2" s="41"/>
      <c r="H2" s="41"/>
      <c r="I2" s="41"/>
    </row>
    <row r="3" spans="1:9" ht="20.100000000000001" customHeight="1">
      <c r="A3" s="252" t="s">
        <v>24</v>
      </c>
      <c r="B3" s="247" t="s">
        <v>67</v>
      </c>
      <c r="C3" s="252" t="s">
        <v>68</v>
      </c>
      <c r="D3" s="278" t="s">
        <v>69</v>
      </c>
      <c r="E3" s="278"/>
      <c r="F3" s="278"/>
      <c r="G3" s="278"/>
      <c r="H3" s="278"/>
      <c r="I3" s="278"/>
    </row>
    <row r="4" spans="1:9" s="25" customFormat="1" ht="22.5" customHeight="1">
      <c r="A4" s="244"/>
      <c r="B4" s="247"/>
      <c r="C4" s="244"/>
      <c r="D4" s="75" t="s">
        <v>133</v>
      </c>
      <c r="E4" s="75" t="s">
        <v>70</v>
      </c>
      <c r="F4" s="75" t="s">
        <v>71</v>
      </c>
      <c r="G4" s="75" t="s">
        <v>72</v>
      </c>
      <c r="H4" s="75" t="s">
        <v>73</v>
      </c>
      <c r="I4" s="75" t="s">
        <v>74</v>
      </c>
    </row>
    <row r="5" spans="1:9" ht="12" customHeight="1">
      <c r="A5" s="61" t="s">
        <v>75</v>
      </c>
      <c r="B5" s="41"/>
      <c r="C5" s="41"/>
      <c r="D5" s="41"/>
      <c r="E5" s="41"/>
      <c r="F5" s="41"/>
      <c r="G5" s="41"/>
      <c r="H5" s="41"/>
      <c r="I5" s="41"/>
    </row>
    <row r="6" spans="1:9" ht="20.100000000000001" customHeight="1">
      <c r="A6" s="213" t="s">
        <v>133</v>
      </c>
      <c r="B6" s="7">
        <v>397575</v>
      </c>
      <c r="C6" s="8">
        <v>10.079828060000001</v>
      </c>
      <c r="D6" s="8">
        <v>100</v>
      </c>
      <c r="E6" s="8">
        <v>5.5</v>
      </c>
      <c r="F6" s="8">
        <v>8.1</v>
      </c>
      <c r="G6" s="8">
        <v>9.5</v>
      </c>
      <c r="H6" s="8">
        <v>11.9</v>
      </c>
      <c r="I6" s="8">
        <v>65</v>
      </c>
    </row>
    <row r="7" spans="1:9" ht="20.100000000000001" customHeight="1">
      <c r="A7" s="16" t="s">
        <v>409</v>
      </c>
      <c r="B7" s="7">
        <v>2164</v>
      </c>
      <c r="C7" s="8">
        <v>8.8604436230000001</v>
      </c>
      <c r="D7" s="8">
        <v>100</v>
      </c>
      <c r="E7" s="8">
        <v>10.5</v>
      </c>
      <c r="F7" s="8">
        <v>13</v>
      </c>
      <c r="G7" s="8">
        <v>14</v>
      </c>
      <c r="H7" s="8">
        <v>16.600000000000001</v>
      </c>
      <c r="I7" s="8">
        <v>45.9</v>
      </c>
    </row>
    <row r="8" spans="1:9" ht="20.100000000000001" customHeight="1">
      <c r="A8" s="16" t="s">
        <v>410</v>
      </c>
      <c r="B8" s="7">
        <v>3226</v>
      </c>
      <c r="C8" s="8">
        <v>9.5703657779999993</v>
      </c>
      <c r="D8" s="8">
        <v>100</v>
      </c>
      <c r="E8" s="8">
        <v>6.6</v>
      </c>
      <c r="F8" s="8">
        <v>9.4</v>
      </c>
      <c r="G8" s="8">
        <v>12.9</v>
      </c>
      <c r="H8" s="8">
        <v>18.2</v>
      </c>
      <c r="I8" s="8">
        <v>52.9</v>
      </c>
    </row>
    <row r="9" spans="1:9" ht="20.100000000000001" customHeight="1">
      <c r="A9" s="16" t="s">
        <v>411</v>
      </c>
      <c r="B9" s="7">
        <v>878</v>
      </c>
      <c r="C9" s="8">
        <v>9.9874715260000002</v>
      </c>
      <c r="D9" s="8">
        <v>100</v>
      </c>
      <c r="E9" s="8">
        <v>5.5</v>
      </c>
      <c r="F9" s="8">
        <v>8.3000000000000007</v>
      </c>
      <c r="G9" s="8">
        <v>10.5</v>
      </c>
      <c r="H9" s="8">
        <v>13</v>
      </c>
      <c r="I9" s="8">
        <v>62.8</v>
      </c>
    </row>
    <row r="10" spans="1:9" ht="20.100000000000001" customHeight="1">
      <c r="A10" s="16" t="s">
        <v>412</v>
      </c>
      <c r="B10" s="7">
        <v>5989</v>
      </c>
      <c r="C10" s="8">
        <v>10.070963430000001</v>
      </c>
      <c r="D10" s="8">
        <v>100</v>
      </c>
      <c r="E10" s="8">
        <v>5.0999999999999996</v>
      </c>
      <c r="F10" s="8">
        <v>8.3000000000000007</v>
      </c>
      <c r="G10" s="8">
        <v>10.3</v>
      </c>
      <c r="H10" s="8">
        <v>12.2</v>
      </c>
      <c r="I10" s="8">
        <v>64.2</v>
      </c>
    </row>
    <row r="11" spans="1:9" ht="20.100000000000001" customHeight="1">
      <c r="A11" s="16" t="s">
        <v>413</v>
      </c>
      <c r="B11" s="7">
        <v>10885</v>
      </c>
      <c r="C11" s="8">
        <v>10.274873680000001</v>
      </c>
      <c r="D11" s="8">
        <v>100</v>
      </c>
      <c r="E11" s="8">
        <v>4.9000000000000004</v>
      </c>
      <c r="F11" s="8">
        <v>7</v>
      </c>
      <c r="G11" s="8">
        <v>8.9</v>
      </c>
      <c r="H11" s="8">
        <v>11.4</v>
      </c>
      <c r="I11" s="8">
        <v>67.8</v>
      </c>
    </row>
    <row r="12" spans="1:9" ht="20.100000000000001" customHeight="1">
      <c r="A12" s="16" t="s">
        <v>414</v>
      </c>
      <c r="B12" s="7">
        <v>3537</v>
      </c>
      <c r="C12" s="8">
        <v>10.02742437</v>
      </c>
      <c r="D12" s="8">
        <v>100</v>
      </c>
      <c r="E12" s="8">
        <v>4.9000000000000004</v>
      </c>
      <c r="F12" s="8">
        <v>8.6</v>
      </c>
      <c r="G12" s="8">
        <v>10.5</v>
      </c>
      <c r="H12" s="8">
        <v>13.3</v>
      </c>
      <c r="I12" s="8">
        <v>62.7</v>
      </c>
    </row>
    <row r="13" spans="1:9" ht="20.100000000000001" customHeight="1">
      <c r="A13" s="16" t="s">
        <v>415</v>
      </c>
      <c r="B13" s="7">
        <v>4400</v>
      </c>
      <c r="C13" s="8">
        <v>10.151590909999999</v>
      </c>
      <c r="D13" s="8">
        <v>100</v>
      </c>
      <c r="E13" s="8">
        <v>5.5</v>
      </c>
      <c r="F13" s="8">
        <v>8</v>
      </c>
      <c r="G13" s="8">
        <v>8.3000000000000007</v>
      </c>
      <c r="H13" s="8">
        <v>11.4</v>
      </c>
      <c r="I13" s="8">
        <v>66.7</v>
      </c>
    </row>
    <row r="14" spans="1:9" ht="20.100000000000001" customHeight="1">
      <c r="A14" s="16" t="s">
        <v>416</v>
      </c>
      <c r="B14" s="7">
        <v>3452</v>
      </c>
      <c r="C14" s="8">
        <v>10.336616449999999</v>
      </c>
      <c r="D14" s="8">
        <v>100</v>
      </c>
      <c r="E14" s="8">
        <v>4.5</v>
      </c>
      <c r="F14" s="8">
        <v>7.4</v>
      </c>
      <c r="G14" s="8">
        <v>8.3000000000000007</v>
      </c>
      <c r="H14" s="8">
        <v>10.1</v>
      </c>
      <c r="I14" s="8">
        <v>69.8</v>
      </c>
    </row>
    <row r="15" spans="1:9" ht="20.100000000000001" customHeight="1">
      <c r="A15" s="16" t="s">
        <v>417</v>
      </c>
      <c r="B15" s="7">
        <v>2314</v>
      </c>
      <c r="C15" s="8">
        <v>10.09853068</v>
      </c>
      <c r="D15" s="8">
        <v>100</v>
      </c>
      <c r="E15" s="8">
        <v>5.4</v>
      </c>
      <c r="F15" s="8">
        <v>8.6</v>
      </c>
      <c r="G15" s="8">
        <v>8.9</v>
      </c>
      <c r="H15" s="8">
        <v>9.8000000000000007</v>
      </c>
      <c r="I15" s="8">
        <v>67.3</v>
      </c>
    </row>
    <row r="16" spans="1:9" ht="20.100000000000001" customHeight="1">
      <c r="A16" s="16" t="s">
        <v>418</v>
      </c>
      <c r="B16" s="7">
        <v>7825</v>
      </c>
      <c r="C16" s="8">
        <v>9.9814696489999992</v>
      </c>
      <c r="D16" s="8">
        <v>100</v>
      </c>
      <c r="E16" s="8">
        <v>5.5</v>
      </c>
      <c r="F16" s="8">
        <v>8.1999999999999993</v>
      </c>
      <c r="G16" s="8">
        <v>11</v>
      </c>
      <c r="H16" s="8">
        <v>13.2</v>
      </c>
      <c r="I16" s="8">
        <v>62.1</v>
      </c>
    </row>
    <row r="17" spans="1:9" ht="20.100000000000001" customHeight="1">
      <c r="A17" s="16" t="s">
        <v>419</v>
      </c>
      <c r="B17" s="7">
        <v>9885</v>
      </c>
      <c r="C17" s="8">
        <v>9.8214466359999992</v>
      </c>
      <c r="D17" s="8">
        <v>100</v>
      </c>
      <c r="E17" s="8">
        <v>6.7</v>
      </c>
      <c r="F17" s="8">
        <v>9.1</v>
      </c>
      <c r="G17" s="8">
        <v>10.5</v>
      </c>
      <c r="H17" s="8">
        <v>12.4</v>
      </c>
      <c r="I17" s="8">
        <v>61.4</v>
      </c>
    </row>
    <row r="18" spans="1:9" ht="20.100000000000001" customHeight="1">
      <c r="A18" s="16" t="s">
        <v>420</v>
      </c>
      <c r="B18" s="7">
        <v>12575</v>
      </c>
      <c r="C18" s="8">
        <v>10.212564609999999</v>
      </c>
      <c r="D18" s="8">
        <v>100</v>
      </c>
      <c r="E18" s="8">
        <v>5.0999999999999996</v>
      </c>
      <c r="F18" s="8">
        <v>7.8</v>
      </c>
      <c r="G18" s="8">
        <v>8.6</v>
      </c>
      <c r="H18" s="8">
        <v>10.8</v>
      </c>
      <c r="I18" s="8">
        <v>67.7</v>
      </c>
    </row>
    <row r="19" spans="1:9" ht="20.100000000000001" customHeight="1">
      <c r="A19" s="16" t="s">
        <v>421</v>
      </c>
      <c r="B19" s="7">
        <v>3020</v>
      </c>
      <c r="C19" s="8">
        <v>10.20695364</v>
      </c>
      <c r="D19" s="8">
        <v>100</v>
      </c>
      <c r="E19" s="8">
        <v>4.4000000000000004</v>
      </c>
      <c r="F19" s="8">
        <v>8.6</v>
      </c>
      <c r="G19" s="8">
        <v>8.9</v>
      </c>
      <c r="H19" s="8">
        <v>10</v>
      </c>
      <c r="I19" s="8">
        <v>68</v>
      </c>
    </row>
    <row r="20" spans="1:9" ht="20.100000000000001" customHeight="1">
      <c r="A20" s="16" t="s">
        <v>422</v>
      </c>
      <c r="B20" s="7">
        <v>14455</v>
      </c>
      <c r="C20" s="8">
        <v>10.26985335</v>
      </c>
      <c r="D20" s="8">
        <v>100</v>
      </c>
      <c r="E20" s="8">
        <v>5.0999999999999996</v>
      </c>
      <c r="F20" s="8">
        <v>7.3</v>
      </c>
      <c r="G20" s="8">
        <v>8.6</v>
      </c>
      <c r="H20" s="8">
        <v>10.199999999999999</v>
      </c>
      <c r="I20" s="8">
        <v>68.900000000000006</v>
      </c>
    </row>
    <row r="21" spans="1:9" ht="20.100000000000001" customHeight="1">
      <c r="A21" s="16" t="s">
        <v>423</v>
      </c>
      <c r="B21" s="7">
        <v>13757</v>
      </c>
      <c r="C21" s="8">
        <v>10.028058440000001</v>
      </c>
      <c r="D21" s="8">
        <v>100</v>
      </c>
      <c r="E21" s="8">
        <v>5.7</v>
      </c>
      <c r="F21" s="8">
        <v>8.1</v>
      </c>
      <c r="G21" s="8">
        <v>10</v>
      </c>
      <c r="H21" s="8">
        <v>12.8</v>
      </c>
      <c r="I21" s="8">
        <v>63.5</v>
      </c>
    </row>
    <row r="22" spans="1:9" ht="20.100000000000001" customHeight="1">
      <c r="A22" s="16" t="s">
        <v>424</v>
      </c>
      <c r="B22" s="7">
        <v>8126</v>
      </c>
      <c r="C22" s="8">
        <v>10.18631553</v>
      </c>
      <c r="D22" s="8">
        <v>100</v>
      </c>
      <c r="E22" s="8">
        <v>4.5999999999999996</v>
      </c>
      <c r="F22" s="8">
        <v>7.3</v>
      </c>
      <c r="G22" s="8">
        <v>10.3</v>
      </c>
      <c r="H22" s="8">
        <v>12.9</v>
      </c>
      <c r="I22" s="8">
        <v>65</v>
      </c>
    </row>
    <row r="23" spans="1:9" ht="20.100000000000001" customHeight="1">
      <c r="A23" s="16" t="s">
        <v>425</v>
      </c>
      <c r="B23" s="7">
        <v>5476</v>
      </c>
      <c r="C23" s="8">
        <v>10.22991234</v>
      </c>
      <c r="D23" s="8">
        <v>100</v>
      </c>
      <c r="E23" s="8">
        <v>5.2</v>
      </c>
      <c r="F23" s="8">
        <v>7.2</v>
      </c>
      <c r="G23" s="8">
        <v>8.8000000000000007</v>
      </c>
      <c r="H23" s="8">
        <v>11.6</v>
      </c>
      <c r="I23" s="8">
        <v>67.3</v>
      </c>
    </row>
    <row r="24" spans="1:9" ht="20.100000000000001" customHeight="1">
      <c r="A24" s="16" t="s">
        <v>426</v>
      </c>
      <c r="B24" s="7">
        <v>1541</v>
      </c>
      <c r="C24" s="8">
        <v>9.7988319270000002</v>
      </c>
      <c r="D24" s="8">
        <v>100</v>
      </c>
      <c r="E24" s="8">
        <v>6.2</v>
      </c>
      <c r="F24" s="8">
        <v>9.1</v>
      </c>
      <c r="G24" s="8">
        <v>11.7</v>
      </c>
      <c r="H24" s="8">
        <v>13.6</v>
      </c>
      <c r="I24" s="8">
        <v>59.4</v>
      </c>
    </row>
    <row r="25" spans="1:9" ht="20.100000000000001" customHeight="1">
      <c r="A25" s="16" t="s">
        <v>427</v>
      </c>
      <c r="B25" s="7">
        <v>3871</v>
      </c>
      <c r="C25" s="8">
        <v>9.9349005419999994</v>
      </c>
      <c r="D25" s="8">
        <v>100</v>
      </c>
      <c r="E25" s="8">
        <v>6.5</v>
      </c>
      <c r="F25" s="8">
        <v>8.1999999999999993</v>
      </c>
      <c r="G25" s="8">
        <v>10</v>
      </c>
      <c r="H25" s="8">
        <v>12.9</v>
      </c>
      <c r="I25" s="8">
        <v>62.4</v>
      </c>
    </row>
    <row r="26" spans="1:9" ht="20.100000000000001" customHeight="1">
      <c r="A26" s="16" t="s">
        <v>428</v>
      </c>
      <c r="B26" s="7">
        <v>5800</v>
      </c>
      <c r="C26" s="8">
        <v>9.9663851060000006</v>
      </c>
      <c r="D26" s="8">
        <v>100</v>
      </c>
      <c r="E26" s="8">
        <v>5.3</v>
      </c>
      <c r="F26" s="8">
        <v>9.4</v>
      </c>
      <c r="G26" s="8">
        <v>10</v>
      </c>
      <c r="H26" s="8">
        <v>11.8</v>
      </c>
      <c r="I26" s="8">
        <v>63.4</v>
      </c>
    </row>
    <row r="27" spans="1:9" ht="20.100000000000001" customHeight="1">
      <c r="A27" s="16" t="s">
        <v>429</v>
      </c>
      <c r="B27" s="7">
        <v>1753</v>
      </c>
      <c r="C27" s="8">
        <v>9.6662863659999996</v>
      </c>
      <c r="D27" s="8">
        <v>100</v>
      </c>
      <c r="E27" s="8">
        <v>6.6</v>
      </c>
      <c r="F27" s="8">
        <v>10.3</v>
      </c>
      <c r="G27" s="8">
        <v>11.6</v>
      </c>
      <c r="H27" s="8">
        <v>13.1</v>
      </c>
      <c r="I27" s="8">
        <v>58.5</v>
      </c>
    </row>
    <row r="28" spans="1:9" ht="20.100000000000001" customHeight="1">
      <c r="A28" s="16" t="s">
        <v>430</v>
      </c>
      <c r="B28" s="7">
        <v>2449</v>
      </c>
      <c r="C28" s="8">
        <v>9.9407921600000009</v>
      </c>
      <c r="D28" s="8">
        <v>100</v>
      </c>
      <c r="E28" s="8">
        <v>6.1</v>
      </c>
      <c r="F28" s="8">
        <v>9.1</v>
      </c>
      <c r="G28" s="8">
        <v>9.1999999999999993</v>
      </c>
      <c r="H28" s="8">
        <v>12.7</v>
      </c>
      <c r="I28" s="8">
        <v>62.9</v>
      </c>
    </row>
    <row r="29" spans="1:9" ht="20.100000000000001" customHeight="1">
      <c r="A29" s="16" t="s">
        <v>431</v>
      </c>
      <c r="B29" s="7">
        <v>10608</v>
      </c>
      <c r="C29" s="8">
        <v>10.19954755</v>
      </c>
      <c r="D29" s="8">
        <v>100</v>
      </c>
      <c r="E29" s="8">
        <v>5.3</v>
      </c>
      <c r="F29" s="8">
        <v>7.4</v>
      </c>
      <c r="G29" s="8">
        <v>8.6</v>
      </c>
      <c r="H29" s="8">
        <v>11.9</v>
      </c>
      <c r="I29" s="8">
        <v>66.8</v>
      </c>
    </row>
    <row r="30" spans="1:9" ht="20.100000000000001" customHeight="1">
      <c r="A30" s="16" t="s">
        <v>432</v>
      </c>
      <c r="B30" s="7">
        <v>7940</v>
      </c>
      <c r="C30" s="8">
        <v>10.13740554</v>
      </c>
      <c r="D30" s="8">
        <v>100</v>
      </c>
      <c r="E30" s="8">
        <v>5.4</v>
      </c>
      <c r="F30" s="8">
        <v>7.4</v>
      </c>
      <c r="G30" s="8">
        <v>9.6</v>
      </c>
      <c r="H30" s="8">
        <v>11.8</v>
      </c>
      <c r="I30" s="8">
        <v>65.8</v>
      </c>
    </row>
    <row r="31" spans="1:9" ht="20.100000000000001" customHeight="1">
      <c r="A31" s="16" t="s">
        <v>433</v>
      </c>
      <c r="B31" s="7">
        <v>13278</v>
      </c>
      <c r="C31" s="8">
        <v>10.158081040000001</v>
      </c>
      <c r="D31" s="8">
        <v>100</v>
      </c>
      <c r="E31" s="8">
        <v>5.0999999999999996</v>
      </c>
      <c r="F31" s="8">
        <v>8</v>
      </c>
      <c r="G31" s="8">
        <v>9.1999999999999993</v>
      </c>
      <c r="H31" s="8">
        <v>10.9</v>
      </c>
      <c r="I31" s="8">
        <v>66.7</v>
      </c>
    </row>
    <row r="32" spans="1:9" ht="20.100000000000001" customHeight="1">
      <c r="A32" s="16" t="s">
        <v>434</v>
      </c>
      <c r="B32" s="7">
        <v>5124</v>
      </c>
      <c r="C32" s="8">
        <v>10.13875878</v>
      </c>
      <c r="D32" s="8">
        <v>100</v>
      </c>
      <c r="E32" s="8">
        <v>5.8</v>
      </c>
      <c r="F32" s="8">
        <v>7.8</v>
      </c>
      <c r="G32" s="8">
        <v>8.9</v>
      </c>
      <c r="H32" s="8">
        <v>10.1</v>
      </c>
      <c r="I32" s="8">
        <v>67.400000000000006</v>
      </c>
    </row>
    <row r="33" spans="1:9" ht="20.100000000000001" customHeight="1">
      <c r="A33" s="16" t="s">
        <v>380</v>
      </c>
      <c r="B33" s="7">
        <v>3813</v>
      </c>
      <c r="C33" s="8">
        <v>10.222542600000001</v>
      </c>
      <c r="D33" s="8">
        <v>100</v>
      </c>
      <c r="E33" s="8">
        <v>4.5</v>
      </c>
      <c r="F33" s="8">
        <v>7.9</v>
      </c>
      <c r="G33" s="8">
        <v>9.9</v>
      </c>
      <c r="H33" s="8">
        <v>9.6999999999999993</v>
      </c>
      <c r="I33" s="8">
        <v>68</v>
      </c>
    </row>
    <row r="34" spans="1:9" ht="20.100000000000001" customHeight="1">
      <c r="A34" s="16" t="s">
        <v>381</v>
      </c>
      <c r="B34" s="7">
        <v>10294</v>
      </c>
      <c r="C34" s="8">
        <v>10.08315524</v>
      </c>
      <c r="D34" s="8">
        <v>100</v>
      </c>
      <c r="E34" s="8">
        <v>5.5</v>
      </c>
      <c r="F34" s="8">
        <v>8</v>
      </c>
      <c r="G34" s="8">
        <v>9.6999999999999993</v>
      </c>
      <c r="H34" s="8">
        <v>11</v>
      </c>
      <c r="I34" s="8">
        <v>65.8</v>
      </c>
    </row>
    <row r="35" spans="1:9" ht="20.100000000000001" customHeight="1">
      <c r="A35" s="16" t="s">
        <v>382</v>
      </c>
      <c r="B35" s="7">
        <v>5365</v>
      </c>
      <c r="C35" s="8">
        <v>10.10214352</v>
      </c>
      <c r="D35" s="8">
        <v>100</v>
      </c>
      <c r="E35" s="8">
        <v>5.6</v>
      </c>
      <c r="F35" s="8">
        <v>7.5</v>
      </c>
      <c r="G35" s="8">
        <v>9.4</v>
      </c>
      <c r="H35" s="8">
        <v>12.2</v>
      </c>
      <c r="I35" s="8">
        <v>65.2</v>
      </c>
    </row>
    <row r="36" spans="1:9" ht="20.100000000000001" customHeight="1">
      <c r="A36" s="74" t="s">
        <v>78</v>
      </c>
      <c r="B36" s="40"/>
      <c r="C36" s="41"/>
      <c r="D36" s="41"/>
      <c r="E36" s="41"/>
      <c r="F36" s="41"/>
      <c r="G36" s="41"/>
      <c r="H36" s="41"/>
      <c r="I36" s="41"/>
    </row>
    <row r="37" spans="1:9" ht="20.100000000000001" customHeight="1">
      <c r="A37" s="41"/>
      <c r="B37" s="40"/>
      <c r="C37" s="41"/>
      <c r="D37" s="41"/>
      <c r="E37" s="41"/>
      <c r="F37" s="41"/>
      <c r="G37" s="41"/>
      <c r="H37" s="41"/>
      <c r="I37" s="41"/>
    </row>
    <row r="38" spans="1:9" ht="20.100000000000001" customHeight="1">
      <c r="A38" s="252" t="s">
        <v>24</v>
      </c>
      <c r="B38" s="247" t="s">
        <v>67</v>
      </c>
      <c r="C38" s="252" t="s">
        <v>68</v>
      </c>
      <c r="D38" s="278" t="s">
        <v>69</v>
      </c>
      <c r="E38" s="278"/>
      <c r="F38" s="278"/>
      <c r="G38" s="278"/>
      <c r="H38" s="278"/>
      <c r="I38" s="278"/>
    </row>
    <row r="39" spans="1:9" s="25" customFormat="1" ht="25.5" customHeight="1">
      <c r="A39" s="244"/>
      <c r="B39" s="247"/>
      <c r="C39" s="244"/>
      <c r="D39" s="75" t="s">
        <v>133</v>
      </c>
      <c r="E39" s="75" t="s">
        <v>70</v>
      </c>
      <c r="F39" s="75" t="s">
        <v>71</v>
      </c>
      <c r="G39" s="75" t="s">
        <v>72</v>
      </c>
      <c r="H39" s="75" t="s">
        <v>73</v>
      </c>
      <c r="I39" s="75" t="s">
        <v>74</v>
      </c>
    </row>
    <row r="40" spans="1:9" ht="12" customHeight="1">
      <c r="A40" s="61" t="s">
        <v>75</v>
      </c>
      <c r="B40" s="41"/>
      <c r="C40" s="41"/>
      <c r="D40" s="41"/>
      <c r="E40" s="41"/>
      <c r="F40" s="41"/>
      <c r="G40" s="41"/>
      <c r="H40" s="41"/>
      <c r="I40" s="41"/>
    </row>
    <row r="41" spans="1:9" ht="20.100000000000001" customHeight="1">
      <c r="A41" s="16" t="s">
        <v>383</v>
      </c>
      <c r="B41" s="7">
        <v>3553</v>
      </c>
      <c r="C41" s="8">
        <v>10.13815419</v>
      </c>
      <c r="D41" s="8">
        <v>100</v>
      </c>
      <c r="E41" s="8">
        <v>5</v>
      </c>
      <c r="F41" s="8">
        <v>8</v>
      </c>
      <c r="G41" s="8">
        <v>9</v>
      </c>
      <c r="H41" s="8">
        <v>13.3</v>
      </c>
      <c r="I41" s="8">
        <v>64.7</v>
      </c>
    </row>
    <row r="42" spans="1:9" ht="20.100000000000001" customHeight="1">
      <c r="A42" s="16" t="s">
        <v>384</v>
      </c>
      <c r="B42" s="7">
        <v>5278</v>
      </c>
      <c r="C42" s="8">
        <v>10.110079580000001</v>
      </c>
      <c r="D42" s="8">
        <v>100</v>
      </c>
      <c r="E42" s="8">
        <v>5.5</v>
      </c>
      <c r="F42" s="8">
        <v>7.5</v>
      </c>
      <c r="G42" s="8">
        <v>9.6999999999999993</v>
      </c>
      <c r="H42" s="8">
        <v>12.5</v>
      </c>
      <c r="I42" s="8">
        <v>64.8</v>
      </c>
    </row>
    <row r="43" spans="1:9" ht="20.100000000000001" customHeight="1">
      <c r="A43" s="16" t="s">
        <v>385</v>
      </c>
      <c r="B43" s="7">
        <v>941</v>
      </c>
      <c r="C43" s="8">
        <v>10.41126461</v>
      </c>
      <c r="D43" s="8">
        <v>100</v>
      </c>
      <c r="E43" s="8">
        <v>3.5</v>
      </c>
      <c r="F43" s="8">
        <v>6.6</v>
      </c>
      <c r="G43" s="8">
        <v>9.8000000000000007</v>
      </c>
      <c r="H43" s="8">
        <v>12</v>
      </c>
      <c r="I43" s="8">
        <v>68.099999999999994</v>
      </c>
    </row>
    <row r="44" spans="1:9" ht="20.100000000000001" customHeight="1">
      <c r="A44" s="16" t="s">
        <v>386</v>
      </c>
      <c r="B44" s="7">
        <v>12664</v>
      </c>
      <c r="C44" s="8">
        <v>10.26956178</v>
      </c>
      <c r="D44" s="8">
        <v>100</v>
      </c>
      <c r="E44" s="8">
        <v>4.5999999999999996</v>
      </c>
      <c r="F44" s="8">
        <v>7.2</v>
      </c>
      <c r="G44" s="8">
        <v>9.5</v>
      </c>
      <c r="H44" s="8">
        <v>11.3</v>
      </c>
      <c r="I44" s="8">
        <v>67.599999999999994</v>
      </c>
    </row>
    <row r="45" spans="1:9" ht="20.100000000000001" customHeight="1">
      <c r="A45" s="16" t="s">
        <v>387</v>
      </c>
      <c r="B45" s="7">
        <v>30690</v>
      </c>
      <c r="C45" s="8">
        <v>9.7830053429999992</v>
      </c>
      <c r="D45" s="8">
        <v>100</v>
      </c>
      <c r="E45" s="8">
        <v>6.8</v>
      </c>
      <c r="F45" s="8">
        <v>9.4</v>
      </c>
      <c r="G45" s="8">
        <v>9.9</v>
      </c>
      <c r="H45" s="8">
        <v>13.6</v>
      </c>
      <c r="I45" s="8">
        <v>60.3</v>
      </c>
    </row>
    <row r="46" spans="1:9" ht="20.100000000000001" customHeight="1">
      <c r="A46" s="16" t="s">
        <v>388</v>
      </c>
      <c r="B46" s="7">
        <v>24422</v>
      </c>
      <c r="C46" s="8">
        <v>10.23532061</v>
      </c>
      <c r="D46" s="8">
        <v>100</v>
      </c>
      <c r="E46" s="8">
        <v>5.0999999999999996</v>
      </c>
      <c r="F46" s="8">
        <v>7.3</v>
      </c>
      <c r="G46" s="8">
        <v>8.6999999999999993</v>
      </c>
      <c r="H46" s="8">
        <v>11.2</v>
      </c>
      <c r="I46" s="8">
        <v>67.7</v>
      </c>
    </row>
    <row r="47" spans="1:9" ht="20.100000000000001" customHeight="1">
      <c r="A47" s="16" t="s">
        <v>389</v>
      </c>
      <c r="B47" s="7">
        <v>7451</v>
      </c>
      <c r="C47" s="8">
        <v>10.154207489999999</v>
      </c>
      <c r="D47" s="8">
        <v>100</v>
      </c>
      <c r="E47" s="8">
        <v>5</v>
      </c>
      <c r="F47" s="8">
        <v>7.9</v>
      </c>
      <c r="G47" s="8">
        <v>9.4</v>
      </c>
      <c r="H47" s="8">
        <v>11.4</v>
      </c>
      <c r="I47" s="8">
        <v>66.3</v>
      </c>
    </row>
    <row r="48" spans="1:9" ht="20.100000000000001" customHeight="1">
      <c r="A48" s="16" t="s">
        <v>390</v>
      </c>
      <c r="B48" s="7">
        <v>4977</v>
      </c>
      <c r="C48" s="8">
        <v>10.15390798</v>
      </c>
      <c r="D48" s="8">
        <v>100</v>
      </c>
      <c r="E48" s="8">
        <v>5.2</v>
      </c>
      <c r="F48" s="8">
        <v>7.8</v>
      </c>
      <c r="G48" s="8">
        <v>9.3000000000000007</v>
      </c>
      <c r="H48" s="8">
        <v>11</v>
      </c>
      <c r="I48" s="8">
        <v>66.7</v>
      </c>
    </row>
    <row r="49" spans="1:9" ht="20.100000000000001" customHeight="1">
      <c r="A49" s="16" t="s">
        <v>391</v>
      </c>
      <c r="B49" s="7">
        <v>6361</v>
      </c>
      <c r="C49" s="8">
        <v>9.9819210819999995</v>
      </c>
      <c r="D49" s="8">
        <v>100</v>
      </c>
      <c r="E49" s="8">
        <v>5.8</v>
      </c>
      <c r="F49" s="8">
        <v>8.5</v>
      </c>
      <c r="G49" s="8">
        <v>9.9</v>
      </c>
      <c r="H49" s="8">
        <v>12.5</v>
      </c>
      <c r="I49" s="8">
        <v>63.3</v>
      </c>
    </row>
    <row r="50" spans="1:9" ht="20.100000000000001" customHeight="1">
      <c r="A50" s="16" t="s">
        <v>392</v>
      </c>
      <c r="B50" s="7">
        <v>5982</v>
      </c>
      <c r="C50" s="8">
        <v>10.30073554</v>
      </c>
      <c r="D50" s="8">
        <v>100</v>
      </c>
      <c r="E50" s="8">
        <v>4.7</v>
      </c>
      <c r="F50" s="8">
        <v>7</v>
      </c>
      <c r="G50" s="8">
        <v>8.5</v>
      </c>
      <c r="H50" s="8">
        <v>11.9</v>
      </c>
      <c r="I50" s="8">
        <v>67.900000000000006</v>
      </c>
    </row>
    <row r="51" spans="1:9" ht="20.100000000000001" customHeight="1">
      <c r="A51" s="16" t="s">
        <v>393</v>
      </c>
      <c r="B51" s="7">
        <v>13604</v>
      </c>
      <c r="C51" s="8">
        <v>9.9087033229999992</v>
      </c>
      <c r="D51" s="8">
        <v>100</v>
      </c>
      <c r="E51" s="8">
        <v>6</v>
      </c>
      <c r="F51" s="8">
        <v>9.1</v>
      </c>
      <c r="G51" s="8">
        <v>10.199999999999999</v>
      </c>
      <c r="H51" s="8">
        <v>11.3</v>
      </c>
      <c r="I51" s="8">
        <v>63.3</v>
      </c>
    </row>
    <row r="52" spans="1:9" ht="20.100000000000001" customHeight="1">
      <c r="A52" s="16" t="s">
        <v>394</v>
      </c>
      <c r="B52" s="7">
        <v>1639</v>
      </c>
      <c r="C52" s="8">
        <v>8.622940818</v>
      </c>
      <c r="D52" s="8">
        <v>100</v>
      </c>
      <c r="E52" s="8">
        <v>12.3</v>
      </c>
      <c r="F52" s="8">
        <v>14.1</v>
      </c>
      <c r="G52" s="8">
        <v>13.1</v>
      </c>
      <c r="H52" s="8">
        <v>16.8</v>
      </c>
      <c r="I52" s="8">
        <v>43.7</v>
      </c>
    </row>
    <row r="53" spans="1:9" ht="20.100000000000001" customHeight="1">
      <c r="A53" s="16" t="s">
        <v>395</v>
      </c>
      <c r="B53" s="7">
        <v>3342</v>
      </c>
      <c r="C53" s="8">
        <v>9.6314687410000008</v>
      </c>
      <c r="D53" s="8">
        <v>100</v>
      </c>
      <c r="E53" s="8">
        <v>8.4</v>
      </c>
      <c r="F53" s="8">
        <v>9.6999999999999993</v>
      </c>
      <c r="G53" s="8">
        <v>8.9</v>
      </c>
      <c r="H53" s="8">
        <v>13.9</v>
      </c>
      <c r="I53" s="8">
        <v>59.1</v>
      </c>
    </row>
    <row r="54" spans="1:9" ht="20.100000000000001" customHeight="1">
      <c r="A54" s="16" t="s">
        <v>396</v>
      </c>
      <c r="B54" s="7">
        <v>6069</v>
      </c>
      <c r="C54" s="8">
        <v>10.21024881</v>
      </c>
      <c r="D54" s="8">
        <v>100</v>
      </c>
      <c r="E54" s="8">
        <v>4.5999999999999996</v>
      </c>
      <c r="F54" s="8">
        <v>7</v>
      </c>
      <c r="G54" s="8">
        <v>10.4</v>
      </c>
      <c r="H54" s="8">
        <v>12.9</v>
      </c>
      <c r="I54" s="8">
        <v>65.099999999999994</v>
      </c>
    </row>
    <row r="55" spans="1:9" ht="20.100000000000001" customHeight="1">
      <c r="A55" s="16" t="s">
        <v>591</v>
      </c>
      <c r="B55" s="7">
        <v>6160</v>
      </c>
      <c r="C55" s="8">
        <v>10.244805189999999</v>
      </c>
      <c r="D55" s="8">
        <v>100</v>
      </c>
      <c r="E55" s="8">
        <v>4.4000000000000004</v>
      </c>
      <c r="F55" s="8">
        <v>7.2</v>
      </c>
      <c r="G55" s="8">
        <v>9.8000000000000007</v>
      </c>
      <c r="H55" s="8">
        <v>11.8</v>
      </c>
      <c r="I55" s="8">
        <v>66.8</v>
      </c>
    </row>
    <row r="56" spans="1:9" ht="20.100000000000001" customHeight="1">
      <c r="A56" s="16" t="s">
        <v>397</v>
      </c>
      <c r="B56" s="7">
        <v>18530</v>
      </c>
      <c r="C56" s="8">
        <v>10.17202676</v>
      </c>
      <c r="D56" s="8">
        <v>100</v>
      </c>
      <c r="E56" s="8">
        <v>5.2</v>
      </c>
      <c r="F56" s="8">
        <v>7.8</v>
      </c>
      <c r="G56" s="8">
        <v>8.9</v>
      </c>
      <c r="H56" s="8">
        <v>11.1</v>
      </c>
      <c r="I56" s="8">
        <v>66.900000000000006</v>
      </c>
    </row>
    <row r="57" spans="1:9" ht="20.100000000000001" customHeight="1">
      <c r="A57" s="16" t="s">
        <v>398</v>
      </c>
      <c r="B57" s="7">
        <v>18006</v>
      </c>
      <c r="C57" s="8">
        <v>10.1620121</v>
      </c>
      <c r="D57" s="8">
        <v>100</v>
      </c>
      <c r="E57" s="8">
        <v>5.0999999999999996</v>
      </c>
      <c r="F57" s="8">
        <v>8.1</v>
      </c>
      <c r="G57" s="8">
        <v>9.1999999999999993</v>
      </c>
      <c r="H57" s="8">
        <v>10.9</v>
      </c>
      <c r="I57" s="8">
        <v>66.8</v>
      </c>
    </row>
    <row r="58" spans="1:9" ht="20.100000000000001" customHeight="1">
      <c r="A58" s="16" t="s">
        <v>399</v>
      </c>
      <c r="B58" s="7">
        <v>2528</v>
      </c>
      <c r="C58" s="8">
        <v>10.09295886</v>
      </c>
      <c r="D58" s="8">
        <v>100</v>
      </c>
      <c r="E58" s="8">
        <v>5.2</v>
      </c>
      <c r="F58" s="8">
        <v>8.1999999999999993</v>
      </c>
      <c r="G58" s="8">
        <v>9.4</v>
      </c>
      <c r="H58" s="8">
        <v>12.7</v>
      </c>
      <c r="I58" s="8">
        <v>64.599999999999994</v>
      </c>
    </row>
    <row r="59" spans="1:9" ht="20.100000000000001" customHeight="1">
      <c r="A59" s="16" t="s">
        <v>400</v>
      </c>
      <c r="B59" s="7">
        <v>2956</v>
      </c>
      <c r="C59" s="8">
        <v>9.8684032479999999</v>
      </c>
      <c r="D59" s="8">
        <v>100</v>
      </c>
      <c r="E59" s="8">
        <v>6.2</v>
      </c>
      <c r="F59" s="8">
        <v>9.1</v>
      </c>
      <c r="G59" s="8">
        <v>10.6</v>
      </c>
      <c r="H59" s="8">
        <v>12.4</v>
      </c>
      <c r="I59" s="8">
        <v>61.7</v>
      </c>
    </row>
    <row r="60" spans="1:9" ht="20.100000000000001" customHeight="1">
      <c r="A60" s="16" t="s">
        <v>592</v>
      </c>
      <c r="B60" s="7">
        <v>6255</v>
      </c>
      <c r="C60" s="8">
        <v>10.075939249999999</v>
      </c>
      <c r="D60" s="8">
        <v>100</v>
      </c>
      <c r="E60" s="8">
        <v>6.2</v>
      </c>
      <c r="F60" s="8">
        <v>7.3</v>
      </c>
      <c r="G60" s="8">
        <v>9.1999999999999993</v>
      </c>
      <c r="H60" s="8">
        <v>12.4</v>
      </c>
      <c r="I60" s="8">
        <v>64.900000000000006</v>
      </c>
    </row>
    <row r="61" spans="1:9" ht="20.100000000000001" customHeight="1">
      <c r="A61" s="16" t="s">
        <v>593</v>
      </c>
      <c r="B61" s="7">
        <v>4700</v>
      </c>
      <c r="C61" s="8">
        <v>10.0793617</v>
      </c>
      <c r="D61" s="8">
        <v>100</v>
      </c>
      <c r="E61" s="8">
        <v>6</v>
      </c>
      <c r="F61" s="8">
        <v>7.5</v>
      </c>
      <c r="G61" s="8">
        <v>9.5</v>
      </c>
      <c r="H61" s="8">
        <v>11.5</v>
      </c>
      <c r="I61" s="8">
        <v>65.5</v>
      </c>
    </row>
    <row r="62" spans="1:9" ht="20.100000000000001" customHeight="1">
      <c r="A62" s="16" t="s">
        <v>401</v>
      </c>
      <c r="B62" s="7">
        <v>18064</v>
      </c>
      <c r="C62" s="8">
        <v>10.07600753</v>
      </c>
      <c r="D62" s="8">
        <v>100</v>
      </c>
      <c r="E62" s="8">
        <v>5.5</v>
      </c>
      <c r="F62" s="8">
        <v>7.8</v>
      </c>
      <c r="G62" s="8">
        <v>9.6</v>
      </c>
      <c r="H62" s="8">
        <v>13</v>
      </c>
      <c r="I62" s="8">
        <v>64</v>
      </c>
    </row>
    <row r="63" spans="1:9" ht="20.100000000000001" customHeight="1">
      <c r="A63" s="16" t="s">
        <v>402</v>
      </c>
      <c r="B63" s="7">
        <v>3859</v>
      </c>
      <c r="C63" s="8">
        <v>10.19823789</v>
      </c>
      <c r="D63" s="8">
        <v>100</v>
      </c>
      <c r="E63" s="8">
        <v>4.4000000000000004</v>
      </c>
      <c r="F63" s="8">
        <v>8.1</v>
      </c>
      <c r="G63" s="8">
        <v>9.6999999999999993</v>
      </c>
      <c r="H63" s="8">
        <v>11.7</v>
      </c>
      <c r="I63" s="8">
        <v>66.099999999999994</v>
      </c>
    </row>
    <row r="64" spans="1:9" ht="20.100000000000001" customHeight="1">
      <c r="A64" s="16" t="s">
        <v>403</v>
      </c>
      <c r="B64" s="7">
        <v>5128</v>
      </c>
      <c r="C64" s="8">
        <v>10.05206708</v>
      </c>
      <c r="D64" s="8">
        <v>100</v>
      </c>
      <c r="E64" s="8">
        <v>5.5</v>
      </c>
      <c r="F64" s="8">
        <v>8.3000000000000007</v>
      </c>
      <c r="G64" s="8">
        <v>9.4</v>
      </c>
      <c r="H64" s="8">
        <v>12.5</v>
      </c>
      <c r="I64" s="8">
        <v>64.3</v>
      </c>
    </row>
    <row r="65" spans="1:9" ht="20.100000000000001" customHeight="1">
      <c r="A65" s="18" t="s">
        <v>404</v>
      </c>
      <c r="B65" s="11">
        <v>616</v>
      </c>
      <c r="C65" s="12">
        <v>9.9707792210000008</v>
      </c>
      <c r="D65" s="12">
        <v>100</v>
      </c>
      <c r="E65" s="12">
        <v>5.2</v>
      </c>
      <c r="F65" s="12">
        <v>10.199999999999999</v>
      </c>
      <c r="G65" s="12">
        <v>8.8000000000000007</v>
      </c>
      <c r="H65" s="12">
        <v>13.5</v>
      </c>
      <c r="I65" s="12">
        <v>62.3</v>
      </c>
    </row>
  </sheetData>
  <mergeCells count="8">
    <mergeCell ref="A3:A4"/>
    <mergeCell ref="B3:B4"/>
    <mergeCell ref="C3:C4"/>
    <mergeCell ref="D3:I3"/>
    <mergeCell ref="A38:A39"/>
    <mergeCell ref="B38:B39"/>
    <mergeCell ref="C38:C39"/>
    <mergeCell ref="D38:I38"/>
  </mergeCells>
  <phoneticPr fontId="0" type="noConversion"/>
  <pageMargins left="0.47244094488188981" right="0.47244094488188981" top="0.78740157480314965" bottom="0.78740157480314965" header="0.51181102362204722" footer="0.51181102362204722"/>
  <pageSetup paperSize="9" scale="95" firstPageNumber="156" orientation="portrait" r:id="rId1"/>
  <headerFooter alignWithMargins="0">
    <oddFooter>&amp;C&amp;"Tahoma,Regular"&amp;9&amp;P</oddFooter>
  </headerFooter>
  <rowBreaks count="1" manualBreakCount="1">
    <brk id="35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theme="6" tint="0.39997558519241921"/>
  </sheetPr>
  <dimension ref="A1:I30"/>
  <sheetViews>
    <sheetView rightToLeft="1" workbookViewId="0">
      <selection sqref="A1:XFD1048576"/>
    </sheetView>
  </sheetViews>
  <sheetFormatPr defaultColWidth="9" defaultRowHeight="23.45" customHeight="1"/>
  <cols>
    <col min="1" max="1" width="18.625" style="16" customWidth="1"/>
    <col min="2" max="2" width="9.125" style="7" customWidth="1"/>
    <col min="3" max="4" width="8.125" style="8" customWidth="1"/>
    <col min="5" max="9" width="9.875" style="8" customWidth="1"/>
    <col min="10" max="15" width="9.125" style="10" customWidth="1"/>
    <col min="16" max="16384" width="9" style="10"/>
  </cols>
  <sheetData>
    <row r="1" spans="1:9" ht="20.100000000000001" customHeight="1">
      <c r="A1" s="74" t="s">
        <v>551</v>
      </c>
      <c r="B1" s="40"/>
      <c r="C1" s="41"/>
      <c r="D1" s="41"/>
      <c r="E1" s="41"/>
      <c r="F1" s="41"/>
      <c r="G1" s="41"/>
      <c r="H1" s="41"/>
      <c r="I1" s="41"/>
    </row>
    <row r="2" spans="1:9" ht="20.100000000000001" customHeight="1">
      <c r="A2" s="41"/>
      <c r="B2" s="40"/>
      <c r="C2" s="41"/>
      <c r="D2" s="41"/>
      <c r="E2" s="41"/>
      <c r="F2" s="41"/>
      <c r="G2" s="41"/>
      <c r="H2" s="41"/>
      <c r="I2" s="41"/>
    </row>
    <row r="3" spans="1:9" ht="23.45" customHeight="1">
      <c r="A3" s="252" t="s">
        <v>26</v>
      </c>
      <c r="B3" s="247" t="s">
        <v>67</v>
      </c>
      <c r="C3" s="252" t="s">
        <v>68</v>
      </c>
      <c r="D3" s="278" t="s">
        <v>69</v>
      </c>
      <c r="E3" s="278"/>
      <c r="F3" s="278"/>
      <c r="G3" s="278"/>
      <c r="H3" s="278"/>
      <c r="I3" s="278"/>
    </row>
    <row r="4" spans="1:9" s="25" customFormat="1" ht="26.25" customHeight="1">
      <c r="A4" s="244"/>
      <c r="B4" s="247"/>
      <c r="C4" s="244"/>
      <c r="D4" s="75" t="s">
        <v>133</v>
      </c>
      <c r="E4" s="75" t="s">
        <v>70</v>
      </c>
      <c r="F4" s="75" t="s">
        <v>71</v>
      </c>
      <c r="G4" s="75" t="s">
        <v>72</v>
      </c>
      <c r="H4" s="75" t="s">
        <v>73</v>
      </c>
      <c r="I4" s="75" t="s">
        <v>74</v>
      </c>
    </row>
    <row r="5" spans="1:9" ht="12" customHeight="1">
      <c r="A5" s="61" t="s">
        <v>75</v>
      </c>
      <c r="B5" s="41"/>
      <c r="C5" s="41"/>
      <c r="D5" s="41"/>
      <c r="E5" s="41"/>
      <c r="F5" s="41"/>
      <c r="G5" s="41"/>
      <c r="H5" s="41"/>
      <c r="I5" s="41"/>
    </row>
    <row r="6" spans="1:9" ht="23.45" customHeight="1">
      <c r="A6" s="212" t="s">
        <v>144</v>
      </c>
      <c r="B6" s="40">
        <v>4077296</v>
      </c>
      <c r="C6" s="8">
        <v>10.179413179999999</v>
      </c>
      <c r="D6" s="8">
        <v>100</v>
      </c>
      <c r="E6" s="8">
        <v>5.0999999999999996</v>
      </c>
      <c r="F6" s="8">
        <v>7.4</v>
      </c>
      <c r="G6" s="8">
        <v>9.1</v>
      </c>
      <c r="H6" s="8">
        <v>12.5</v>
      </c>
      <c r="I6" s="8">
        <v>65.8</v>
      </c>
    </row>
    <row r="7" spans="1:9" ht="23.45" customHeight="1">
      <c r="A7" s="212" t="s">
        <v>0</v>
      </c>
      <c r="B7" s="40">
        <v>412181</v>
      </c>
      <c r="C7" s="8">
        <v>9.9906307160000001</v>
      </c>
      <c r="D7" s="8">
        <v>100</v>
      </c>
      <c r="E7" s="8">
        <v>6</v>
      </c>
      <c r="F7" s="8">
        <v>8.1</v>
      </c>
      <c r="G7" s="8">
        <v>9.6</v>
      </c>
      <c r="H7" s="8">
        <v>13.8</v>
      </c>
      <c r="I7" s="8">
        <v>62.6</v>
      </c>
    </row>
    <row r="8" spans="1:9" ht="23.45" customHeight="1">
      <c r="A8" s="16" t="s">
        <v>0</v>
      </c>
      <c r="B8" s="40">
        <v>412181</v>
      </c>
      <c r="C8" s="8">
        <v>9.9906307160000001</v>
      </c>
      <c r="D8" s="8">
        <v>100</v>
      </c>
      <c r="E8" s="8">
        <v>6</v>
      </c>
      <c r="F8" s="8">
        <v>8.1</v>
      </c>
      <c r="G8" s="8">
        <v>9.6</v>
      </c>
      <c r="H8" s="8">
        <v>13.8</v>
      </c>
      <c r="I8" s="8">
        <v>62.6</v>
      </c>
    </row>
    <row r="9" spans="1:9" ht="23.45" customHeight="1">
      <c r="A9" s="212" t="s">
        <v>27</v>
      </c>
      <c r="B9" s="40">
        <v>679313</v>
      </c>
      <c r="C9" s="8">
        <v>10.00433215</v>
      </c>
      <c r="D9" s="8">
        <v>100</v>
      </c>
      <c r="E9" s="8">
        <v>5.6</v>
      </c>
      <c r="F9" s="8">
        <v>8.3000000000000007</v>
      </c>
      <c r="G9" s="8">
        <v>10</v>
      </c>
      <c r="H9" s="8">
        <v>13.5</v>
      </c>
      <c r="I9" s="8">
        <v>62.7</v>
      </c>
    </row>
    <row r="10" spans="1:9" ht="23.45" customHeight="1">
      <c r="A10" s="16" t="s">
        <v>195</v>
      </c>
      <c r="B10" s="40">
        <v>57346</v>
      </c>
      <c r="C10" s="8">
        <v>10.01672217</v>
      </c>
      <c r="D10" s="8">
        <v>100</v>
      </c>
      <c r="E10" s="8">
        <v>5.6</v>
      </c>
      <c r="F10" s="8">
        <v>8</v>
      </c>
      <c r="G10" s="8">
        <v>10.1</v>
      </c>
      <c r="H10" s="8">
        <v>13.6</v>
      </c>
      <c r="I10" s="8">
        <v>62.7</v>
      </c>
    </row>
    <row r="11" spans="1:9" ht="23.45" customHeight="1">
      <c r="A11" s="16" t="s">
        <v>532</v>
      </c>
      <c r="B11" s="40">
        <v>52826</v>
      </c>
      <c r="C11" s="8">
        <v>10.070885069999999</v>
      </c>
      <c r="D11" s="8">
        <v>100</v>
      </c>
      <c r="E11" s="8">
        <v>5.3</v>
      </c>
      <c r="F11" s="8">
        <v>7.8</v>
      </c>
      <c r="G11" s="8">
        <v>10.1</v>
      </c>
      <c r="H11" s="8">
        <v>13.3</v>
      </c>
      <c r="I11" s="8">
        <v>63.5</v>
      </c>
    </row>
    <row r="12" spans="1:9" ht="23.45" customHeight="1">
      <c r="A12" s="16" t="s">
        <v>533</v>
      </c>
      <c r="B12" s="40">
        <v>244319</v>
      </c>
      <c r="C12" s="8">
        <v>10.045581240000001</v>
      </c>
      <c r="D12" s="8">
        <v>100</v>
      </c>
      <c r="E12" s="8">
        <v>5.3</v>
      </c>
      <c r="F12" s="8">
        <v>8.1</v>
      </c>
      <c r="G12" s="8">
        <v>9.9</v>
      </c>
      <c r="H12" s="8">
        <v>13.7</v>
      </c>
      <c r="I12" s="8">
        <v>63</v>
      </c>
    </row>
    <row r="13" spans="1:9" ht="23.45" customHeight="1">
      <c r="A13" s="16" t="s">
        <v>191</v>
      </c>
      <c r="B13" s="40">
        <v>301875</v>
      </c>
      <c r="C13" s="8">
        <v>9.9763182480000001</v>
      </c>
      <c r="D13" s="8">
        <v>100</v>
      </c>
      <c r="E13" s="8">
        <v>5.7</v>
      </c>
      <c r="F13" s="8">
        <v>8.4</v>
      </c>
      <c r="G13" s="8">
        <v>10</v>
      </c>
      <c r="H13" s="8">
        <v>13.2</v>
      </c>
      <c r="I13" s="8">
        <v>62.6</v>
      </c>
    </row>
    <row r="14" spans="1:9" ht="23.45" customHeight="1">
      <c r="A14" s="16" t="s">
        <v>418</v>
      </c>
      <c r="B14" s="40">
        <v>22947</v>
      </c>
      <c r="C14" s="8">
        <v>9.7494661610000009</v>
      </c>
      <c r="D14" s="8">
        <v>100</v>
      </c>
      <c r="E14" s="8">
        <v>6.1</v>
      </c>
      <c r="F14" s="8">
        <v>9.5</v>
      </c>
      <c r="G14" s="8">
        <v>11.7</v>
      </c>
      <c r="H14" s="8">
        <v>14.6</v>
      </c>
      <c r="I14" s="8">
        <v>58.1</v>
      </c>
    </row>
    <row r="15" spans="1:9" ht="23.45" customHeight="1">
      <c r="A15" s="212" t="s">
        <v>1</v>
      </c>
      <c r="B15" s="40">
        <v>487796</v>
      </c>
      <c r="C15" s="8">
        <v>10.23101475</v>
      </c>
      <c r="D15" s="8">
        <v>100</v>
      </c>
      <c r="E15" s="8">
        <v>5</v>
      </c>
      <c r="F15" s="8">
        <v>7.3</v>
      </c>
      <c r="G15" s="8">
        <v>8.9</v>
      </c>
      <c r="H15" s="8">
        <v>11.9</v>
      </c>
      <c r="I15" s="8">
        <v>67</v>
      </c>
    </row>
    <row r="16" spans="1:9" ht="23.45" customHeight="1">
      <c r="A16" s="16" t="s">
        <v>1</v>
      </c>
      <c r="B16" s="40">
        <v>285240</v>
      </c>
      <c r="C16" s="8">
        <v>10.33456498</v>
      </c>
      <c r="D16" s="8">
        <v>100</v>
      </c>
      <c r="E16" s="8">
        <v>4.8</v>
      </c>
      <c r="F16" s="8">
        <v>6.8</v>
      </c>
      <c r="G16" s="8">
        <v>8.1999999999999993</v>
      </c>
      <c r="H16" s="8">
        <v>11</v>
      </c>
      <c r="I16" s="8">
        <v>69.2</v>
      </c>
    </row>
    <row r="17" spans="1:9" ht="23.45" customHeight="1">
      <c r="A17" s="16" t="s">
        <v>159</v>
      </c>
      <c r="B17" s="40">
        <v>202556</v>
      </c>
      <c r="C17" s="8">
        <v>10.08518999</v>
      </c>
      <c r="D17" s="8">
        <v>100</v>
      </c>
      <c r="E17" s="8">
        <v>5.2</v>
      </c>
      <c r="F17" s="8">
        <v>7.9</v>
      </c>
      <c r="G17" s="8">
        <v>9.9</v>
      </c>
      <c r="H17" s="8">
        <v>13.1</v>
      </c>
      <c r="I17" s="8">
        <v>63.9</v>
      </c>
    </row>
    <row r="18" spans="1:9" ht="23.45" customHeight="1">
      <c r="A18" s="212" t="s">
        <v>29</v>
      </c>
      <c r="B18" s="40">
        <v>1051984</v>
      </c>
      <c r="C18" s="8">
        <v>10.30826635</v>
      </c>
      <c r="D18" s="8">
        <v>100</v>
      </c>
      <c r="E18" s="8">
        <v>4.7</v>
      </c>
      <c r="F18" s="8">
        <v>7</v>
      </c>
      <c r="G18" s="8">
        <v>8.6</v>
      </c>
      <c r="H18" s="8">
        <v>11.5</v>
      </c>
      <c r="I18" s="8">
        <v>68.3</v>
      </c>
    </row>
    <row r="19" spans="1:9" ht="23.45" customHeight="1">
      <c r="A19" s="16" t="s">
        <v>534</v>
      </c>
      <c r="B19" s="40">
        <v>220978</v>
      </c>
      <c r="C19" s="8">
        <v>10.169088329999999</v>
      </c>
      <c r="D19" s="8">
        <v>100</v>
      </c>
      <c r="E19" s="8">
        <v>5.2</v>
      </c>
      <c r="F19" s="8">
        <v>7.6</v>
      </c>
      <c r="G19" s="8">
        <v>9.1</v>
      </c>
      <c r="H19" s="8">
        <v>12.3</v>
      </c>
      <c r="I19" s="8">
        <v>65.8</v>
      </c>
    </row>
    <row r="20" spans="1:9" ht="23.45" customHeight="1">
      <c r="A20" s="16" t="s">
        <v>408</v>
      </c>
      <c r="B20" s="40">
        <v>359282</v>
      </c>
      <c r="C20" s="8">
        <v>10.328042590000001</v>
      </c>
      <c r="D20" s="8">
        <v>100</v>
      </c>
      <c r="E20" s="8">
        <v>4.7</v>
      </c>
      <c r="F20" s="8">
        <v>6.8</v>
      </c>
      <c r="G20" s="8">
        <v>8.6</v>
      </c>
      <c r="H20" s="8">
        <v>11.2</v>
      </c>
      <c r="I20" s="8">
        <v>68.7</v>
      </c>
    </row>
    <row r="21" spans="1:9" ht="23.45" customHeight="1">
      <c r="A21" s="16" t="s">
        <v>166</v>
      </c>
      <c r="B21" s="40">
        <v>169326</v>
      </c>
      <c r="C21" s="8">
        <v>10.252406430000001</v>
      </c>
      <c r="D21" s="8">
        <v>100</v>
      </c>
      <c r="E21" s="8">
        <v>5</v>
      </c>
      <c r="F21" s="8">
        <v>7.2</v>
      </c>
      <c r="G21" s="8">
        <v>8.8000000000000007</v>
      </c>
      <c r="H21" s="8">
        <v>11.7</v>
      </c>
      <c r="I21" s="8">
        <v>67.400000000000006</v>
      </c>
    </row>
    <row r="22" spans="1:9" ht="23.45" customHeight="1">
      <c r="A22" s="16" t="s">
        <v>154</v>
      </c>
      <c r="B22" s="40">
        <v>302398</v>
      </c>
      <c r="C22" s="8">
        <v>10.417754589999999</v>
      </c>
      <c r="D22" s="8">
        <v>100</v>
      </c>
      <c r="E22" s="8">
        <v>4.3</v>
      </c>
      <c r="F22" s="8">
        <v>6.6</v>
      </c>
      <c r="G22" s="8">
        <v>8.1</v>
      </c>
      <c r="H22" s="8">
        <v>11</v>
      </c>
      <c r="I22" s="8">
        <v>70</v>
      </c>
    </row>
    <row r="23" spans="1:9" ht="23.45" customHeight="1">
      <c r="A23" s="212" t="s">
        <v>535</v>
      </c>
      <c r="B23" s="40">
        <v>683995</v>
      </c>
      <c r="C23" s="8">
        <v>10.36948462</v>
      </c>
      <c r="D23" s="8">
        <v>100</v>
      </c>
      <c r="E23" s="8">
        <v>4.4000000000000004</v>
      </c>
      <c r="F23" s="8">
        <v>6.7</v>
      </c>
      <c r="G23" s="8">
        <v>8.4</v>
      </c>
      <c r="H23" s="8">
        <v>11.9</v>
      </c>
      <c r="I23" s="8">
        <v>68.7</v>
      </c>
    </row>
    <row r="24" spans="1:9" ht="23.45" customHeight="1">
      <c r="A24" s="16" t="s">
        <v>535</v>
      </c>
      <c r="B24" s="40">
        <v>683995</v>
      </c>
      <c r="C24" s="8">
        <v>10.36948462</v>
      </c>
      <c r="D24" s="8">
        <v>100</v>
      </c>
      <c r="E24" s="8">
        <v>4.4000000000000004</v>
      </c>
      <c r="F24" s="8">
        <v>6.7</v>
      </c>
      <c r="G24" s="8">
        <v>8.4</v>
      </c>
      <c r="H24" s="8">
        <v>11.9</v>
      </c>
      <c r="I24" s="8">
        <v>68.7</v>
      </c>
    </row>
    <row r="25" spans="1:9" ht="23.45" customHeight="1">
      <c r="A25" s="212" t="s">
        <v>32</v>
      </c>
      <c r="B25" s="40">
        <v>590760</v>
      </c>
      <c r="C25" s="8">
        <v>10.08397542</v>
      </c>
      <c r="D25" s="8">
        <v>100</v>
      </c>
      <c r="E25" s="8">
        <v>5.5</v>
      </c>
      <c r="F25" s="8">
        <v>7.7</v>
      </c>
      <c r="G25" s="8">
        <v>9.6</v>
      </c>
      <c r="H25" s="8">
        <v>13</v>
      </c>
      <c r="I25" s="8">
        <v>64.2</v>
      </c>
    </row>
    <row r="26" spans="1:9" ht="23.45" customHeight="1">
      <c r="A26" s="16" t="s">
        <v>150</v>
      </c>
      <c r="B26" s="40">
        <v>269984</v>
      </c>
      <c r="C26" s="8">
        <v>10.230531340000001</v>
      </c>
      <c r="D26" s="8">
        <v>100</v>
      </c>
      <c r="E26" s="8">
        <v>4.9000000000000004</v>
      </c>
      <c r="F26" s="8">
        <v>7.2</v>
      </c>
      <c r="G26" s="8">
        <v>9</v>
      </c>
      <c r="H26" s="8">
        <v>12.4</v>
      </c>
      <c r="I26" s="8">
        <v>66.5</v>
      </c>
    </row>
    <row r="27" spans="1:9" ht="23.45" customHeight="1">
      <c r="A27" s="16" t="s">
        <v>147</v>
      </c>
      <c r="B27" s="40">
        <v>320776</v>
      </c>
      <c r="C27" s="8">
        <v>9.9606212319999994</v>
      </c>
      <c r="D27" s="8">
        <v>100</v>
      </c>
      <c r="E27" s="8">
        <v>6</v>
      </c>
      <c r="F27" s="8">
        <v>8.1999999999999993</v>
      </c>
      <c r="G27" s="8">
        <v>10</v>
      </c>
      <c r="H27" s="8">
        <v>13.6</v>
      </c>
      <c r="I27" s="8">
        <v>62.2</v>
      </c>
    </row>
    <row r="28" spans="1:9" ht="23.45" customHeight="1">
      <c r="A28" s="103" t="s">
        <v>33</v>
      </c>
      <c r="B28" s="45">
        <v>170240</v>
      </c>
      <c r="C28" s="12">
        <v>9.9597523579999994</v>
      </c>
      <c r="D28" s="12">
        <v>100</v>
      </c>
      <c r="E28" s="12">
        <v>6.1</v>
      </c>
      <c r="F28" s="12">
        <v>8.3000000000000007</v>
      </c>
      <c r="G28" s="12">
        <v>9.6</v>
      </c>
      <c r="H28" s="12">
        <v>13.8</v>
      </c>
      <c r="I28" s="12">
        <v>62.2</v>
      </c>
    </row>
    <row r="29" spans="1:9" ht="23.45" customHeight="1">
      <c r="B29"/>
      <c r="C29"/>
      <c r="D29"/>
      <c r="E29"/>
      <c r="F29"/>
      <c r="G29"/>
      <c r="H29"/>
      <c r="I29"/>
    </row>
    <row r="30" spans="1:9" ht="23.45" customHeight="1">
      <c r="B30"/>
      <c r="C30"/>
      <c r="D30"/>
      <c r="E30"/>
      <c r="F30"/>
      <c r="G30"/>
      <c r="H30"/>
      <c r="I30"/>
    </row>
  </sheetData>
  <mergeCells count="4">
    <mergeCell ref="A3:A4"/>
    <mergeCell ref="B3:B4"/>
    <mergeCell ref="C3:C4"/>
    <mergeCell ref="D3:I3"/>
  </mergeCells>
  <phoneticPr fontId="0" type="noConversion"/>
  <pageMargins left="0.47244094488188981" right="0.47244094488188981" top="0.78740157480314965" bottom="0.78740157480314965" header="0.51181102362204722" footer="0.51181102362204722"/>
  <pageSetup paperSize="9" scale="95" firstPageNumber="158" orientation="portrait" r:id="rId1"/>
  <headerFooter alignWithMargins="0">
    <oddFooter>&amp;C&amp;"Tahoma,Regular"&amp;9&amp;P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theme="6" tint="0.39997558519241921"/>
  </sheetPr>
  <dimension ref="A1:I281"/>
  <sheetViews>
    <sheetView rightToLeft="1" workbookViewId="0">
      <selection sqref="A1:XFD1048576"/>
    </sheetView>
  </sheetViews>
  <sheetFormatPr defaultColWidth="9" defaultRowHeight="23.45" customHeight="1"/>
  <cols>
    <col min="1" max="1" width="18.625" style="16" customWidth="1"/>
    <col min="2" max="2" width="9.125" style="41" customWidth="1"/>
    <col min="3" max="4" width="8.125" style="41" customWidth="1"/>
    <col min="5" max="9" width="9.875" style="41" customWidth="1"/>
    <col min="10" max="16384" width="9" style="10"/>
  </cols>
  <sheetData>
    <row r="1" spans="1:9" ht="20.100000000000001" customHeight="1">
      <c r="A1" s="74" t="s">
        <v>552</v>
      </c>
      <c r="B1" s="40"/>
    </row>
    <row r="2" spans="1:9" ht="14.25" customHeight="1">
      <c r="A2" s="41"/>
      <c r="B2" s="40"/>
    </row>
    <row r="3" spans="1:9" ht="23.45" customHeight="1">
      <c r="A3" s="252" t="s">
        <v>77</v>
      </c>
      <c r="B3" s="247" t="s">
        <v>67</v>
      </c>
      <c r="C3" s="252" t="s">
        <v>68</v>
      </c>
      <c r="D3" s="278" t="s">
        <v>69</v>
      </c>
      <c r="E3" s="278"/>
      <c r="F3" s="278"/>
      <c r="G3" s="278"/>
      <c r="H3" s="278"/>
      <c r="I3" s="278"/>
    </row>
    <row r="4" spans="1:9" s="25" customFormat="1" ht="23.45" customHeight="1">
      <c r="A4" s="244"/>
      <c r="B4" s="247"/>
      <c r="C4" s="244"/>
      <c r="D4" s="75" t="s">
        <v>133</v>
      </c>
      <c r="E4" s="75" t="s">
        <v>70</v>
      </c>
      <c r="F4" s="75" t="s">
        <v>71</v>
      </c>
      <c r="G4" s="75" t="s">
        <v>72</v>
      </c>
      <c r="H4" s="75" t="s">
        <v>73</v>
      </c>
      <c r="I4" s="75" t="s">
        <v>74</v>
      </c>
    </row>
    <row r="5" spans="1:9" ht="12" customHeight="1">
      <c r="A5" s="61" t="s">
        <v>75</v>
      </c>
    </row>
    <row r="6" spans="1:9" ht="18" customHeight="1">
      <c r="A6" s="212" t="s">
        <v>144</v>
      </c>
      <c r="B6" s="40">
        <v>2039070</v>
      </c>
      <c r="C6" s="8">
        <v>10.245260869999999</v>
      </c>
      <c r="D6" s="8">
        <v>100</v>
      </c>
      <c r="E6" s="8">
        <v>5.2</v>
      </c>
      <c r="F6" s="8">
        <v>7.3</v>
      </c>
      <c r="G6" s="8">
        <v>8.4</v>
      </c>
      <c r="H6" s="8">
        <v>11.1</v>
      </c>
      <c r="I6" s="8">
        <v>68</v>
      </c>
    </row>
    <row r="7" spans="1:9" ht="18" customHeight="1">
      <c r="A7" s="16" t="s">
        <v>333</v>
      </c>
      <c r="B7" s="40">
        <v>1962</v>
      </c>
      <c r="C7" s="8">
        <v>10.228338430000001</v>
      </c>
      <c r="D7" s="8">
        <v>100</v>
      </c>
      <c r="E7" s="8">
        <v>5.5</v>
      </c>
      <c r="F7" s="8">
        <v>6.1</v>
      </c>
      <c r="G7" s="8">
        <v>9.3000000000000007</v>
      </c>
      <c r="H7" s="8">
        <v>12.8</v>
      </c>
      <c r="I7" s="8">
        <v>66.400000000000006</v>
      </c>
    </row>
    <row r="8" spans="1:9" ht="18" customHeight="1">
      <c r="A8" s="16" t="s">
        <v>305</v>
      </c>
      <c r="B8" s="40">
        <v>3274</v>
      </c>
      <c r="C8" s="8">
        <v>10.114538789999999</v>
      </c>
      <c r="D8" s="8">
        <v>100</v>
      </c>
      <c r="E8" s="8">
        <v>5.5</v>
      </c>
      <c r="F8" s="8">
        <v>7.8</v>
      </c>
      <c r="G8" s="8">
        <v>9.5</v>
      </c>
      <c r="H8" s="8">
        <v>12.2</v>
      </c>
      <c r="I8" s="8">
        <v>65</v>
      </c>
    </row>
    <row r="9" spans="1:9" ht="18" customHeight="1">
      <c r="A9" s="16" t="s">
        <v>578</v>
      </c>
      <c r="B9" s="40">
        <v>256</v>
      </c>
      <c r="C9" s="8">
        <v>9.171875</v>
      </c>
      <c r="D9" s="8">
        <v>100</v>
      </c>
      <c r="E9" s="8">
        <v>9.8000000000000007</v>
      </c>
      <c r="F9" s="8">
        <v>10.9</v>
      </c>
      <c r="G9" s="8">
        <v>14.8</v>
      </c>
      <c r="H9" s="8">
        <v>12.1</v>
      </c>
      <c r="I9" s="8">
        <v>52.3</v>
      </c>
    </row>
    <row r="10" spans="1:9" ht="18" customHeight="1">
      <c r="A10" s="16" t="s">
        <v>357</v>
      </c>
      <c r="B10" s="40">
        <v>659</v>
      </c>
      <c r="C10" s="8">
        <v>9.95599393</v>
      </c>
      <c r="D10" s="8">
        <v>100</v>
      </c>
      <c r="E10" s="8">
        <v>3.6</v>
      </c>
      <c r="F10" s="8">
        <v>9.1</v>
      </c>
      <c r="G10" s="8">
        <v>12.7</v>
      </c>
      <c r="H10" s="8">
        <v>16.399999999999999</v>
      </c>
      <c r="I10" s="8">
        <v>58.1</v>
      </c>
    </row>
    <row r="11" spans="1:9" ht="18" customHeight="1">
      <c r="A11" s="16" t="s">
        <v>205</v>
      </c>
      <c r="B11" s="40">
        <v>3112</v>
      </c>
      <c r="C11" s="8">
        <v>10.37339332</v>
      </c>
      <c r="D11" s="8">
        <v>100</v>
      </c>
      <c r="E11" s="8">
        <v>4.5</v>
      </c>
      <c r="F11" s="8">
        <v>7.5</v>
      </c>
      <c r="G11" s="8">
        <v>7.6</v>
      </c>
      <c r="H11" s="8">
        <v>8.9</v>
      </c>
      <c r="I11" s="8">
        <v>71.5</v>
      </c>
    </row>
    <row r="12" spans="1:9" ht="18" customHeight="1">
      <c r="A12" s="16" t="s">
        <v>290</v>
      </c>
      <c r="B12" s="40">
        <v>13451</v>
      </c>
      <c r="C12" s="8">
        <v>9.7878224669999998</v>
      </c>
      <c r="D12" s="8">
        <v>100</v>
      </c>
      <c r="E12" s="8">
        <v>5.6</v>
      </c>
      <c r="F12" s="8">
        <v>9.3000000000000007</v>
      </c>
      <c r="G12" s="8">
        <v>11.6</v>
      </c>
      <c r="H12" s="8">
        <v>16.399999999999999</v>
      </c>
      <c r="I12" s="8">
        <v>57.1</v>
      </c>
    </row>
    <row r="13" spans="1:9" ht="18" customHeight="1">
      <c r="A13" s="16" t="s">
        <v>358</v>
      </c>
      <c r="B13" s="40">
        <v>449</v>
      </c>
      <c r="C13" s="8">
        <v>8.2160356350000008</v>
      </c>
      <c r="D13" s="8">
        <v>100</v>
      </c>
      <c r="E13" s="8">
        <v>13.4</v>
      </c>
      <c r="F13" s="8">
        <v>17.600000000000001</v>
      </c>
      <c r="G13" s="8">
        <v>14.3</v>
      </c>
      <c r="H13" s="8">
        <v>16.3</v>
      </c>
      <c r="I13" s="8">
        <v>38.5</v>
      </c>
    </row>
    <row r="14" spans="1:9" ht="18" customHeight="1">
      <c r="A14" s="16" t="s">
        <v>168</v>
      </c>
      <c r="B14" s="40">
        <v>6716</v>
      </c>
      <c r="C14" s="8">
        <v>10.24910661</v>
      </c>
      <c r="D14" s="8">
        <v>100</v>
      </c>
      <c r="E14" s="8">
        <v>5.9</v>
      </c>
      <c r="F14" s="8">
        <v>6.6</v>
      </c>
      <c r="G14" s="8">
        <v>8.4</v>
      </c>
      <c r="H14" s="8">
        <v>9.9</v>
      </c>
      <c r="I14" s="8">
        <v>69.3</v>
      </c>
    </row>
    <row r="15" spans="1:9" ht="18" customHeight="1">
      <c r="A15" s="16" t="s">
        <v>169</v>
      </c>
      <c r="B15" s="40">
        <v>9067</v>
      </c>
      <c r="C15" s="8">
        <v>10.406749749999999</v>
      </c>
      <c r="D15" s="8">
        <v>100</v>
      </c>
      <c r="E15" s="8">
        <v>4.5</v>
      </c>
      <c r="F15" s="8">
        <v>6.4</v>
      </c>
      <c r="G15" s="8">
        <v>8.1</v>
      </c>
      <c r="H15" s="8">
        <v>11.4</v>
      </c>
      <c r="I15" s="8">
        <v>69.5</v>
      </c>
    </row>
    <row r="16" spans="1:9" ht="18" customHeight="1">
      <c r="A16" s="16" t="s">
        <v>206</v>
      </c>
      <c r="B16" s="40">
        <v>4690</v>
      </c>
      <c r="C16" s="8">
        <v>10.14797441</v>
      </c>
      <c r="D16" s="8">
        <v>100</v>
      </c>
      <c r="E16" s="8">
        <v>5.2</v>
      </c>
      <c r="F16" s="8">
        <v>7.8</v>
      </c>
      <c r="G16" s="8">
        <v>9.1</v>
      </c>
      <c r="H16" s="8">
        <v>11.4</v>
      </c>
      <c r="I16" s="8">
        <v>66.3</v>
      </c>
    </row>
    <row r="17" spans="1:9" ht="18" customHeight="1">
      <c r="A17" s="16" t="s">
        <v>221</v>
      </c>
      <c r="B17" s="40">
        <v>2068</v>
      </c>
      <c r="C17" s="8">
        <v>10.438104450000001</v>
      </c>
      <c r="D17" s="8">
        <v>100</v>
      </c>
      <c r="E17" s="8">
        <v>5.0999999999999996</v>
      </c>
      <c r="F17" s="8">
        <v>6.4</v>
      </c>
      <c r="G17" s="8">
        <v>7</v>
      </c>
      <c r="H17" s="8">
        <v>9.6</v>
      </c>
      <c r="I17" s="8">
        <v>71.900000000000006</v>
      </c>
    </row>
    <row r="18" spans="1:9" ht="18" customHeight="1">
      <c r="A18" s="16" t="s">
        <v>207</v>
      </c>
      <c r="B18" s="40">
        <v>2918</v>
      </c>
      <c r="C18" s="8">
        <v>10.427004800000001</v>
      </c>
      <c r="D18" s="8">
        <v>100</v>
      </c>
      <c r="E18" s="8">
        <v>4.7</v>
      </c>
      <c r="F18" s="8">
        <v>6.1</v>
      </c>
      <c r="G18" s="8">
        <v>7.6</v>
      </c>
      <c r="H18" s="8">
        <v>10.9</v>
      </c>
      <c r="I18" s="8">
        <v>70.599999999999994</v>
      </c>
    </row>
    <row r="19" spans="1:9" ht="18" customHeight="1">
      <c r="A19" s="16" t="s">
        <v>246</v>
      </c>
      <c r="B19" s="40">
        <v>577</v>
      </c>
      <c r="C19" s="8">
        <v>10.19237435</v>
      </c>
      <c r="D19" s="8">
        <v>100</v>
      </c>
      <c r="E19" s="8">
        <v>5.7</v>
      </c>
      <c r="F19" s="8">
        <v>7.8</v>
      </c>
      <c r="G19" s="8">
        <v>8</v>
      </c>
      <c r="H19" s="8">
        <v>8.6999999999999993</v>
      </c>
      <c r="I19" s="8">
        <v>69.8</v>
      </c>
    </row>
    <row r="20" spans="1:9" ht="18" customHeight="1">
      <c r="A20" s="16" t="s">
        <v>170</v>
      </c>
      <c r="B20" s="40">
        <v>17446</v>
      </c>
      <c r="C20" s="8">
        <v>10.15780122</v>
      </c>
      <c r="D20" s="8">
        <v>100</v>
      </c>
      <c r="E20" s="8">
        <v>4.9000000000000004</v>
      </c>
      <c r="F20" s="8">
        <v>7.3</v>
      </c>
      <c r="G20" s="8">
        <v>9.5</v>
      </c>
      <c r="H20" s="8">
        <v>14.5</v>
      </c>
      <c r="I20" s="8">
        <v>63.7</v>
      </c>
    </row>
    <row r="21" spans="1:9" ht="18" customHeight="1">
      <c r="A21" s="16" t="s">
        <v>306</v>
      </c>
      <c r="B21" s="40">
        <v>3527</v>
      </c>
      <c r="C21" s="8">
        <v>9.9444286930000008</v>
      </c>
      <c r="D21" s="8">
        <v>100</v>
      </c>
      <c r="E21" s="8">
        <v>5</v>
      </c>
      <c r="F21" s="8">
        <v>8.4</v>
      </c>
      <c r="G21" s="8">
        <v>11.8</v>
      </c>
      <c r="H21" s="8">
        <v>14.9</v>
      </c>
      <c r="I21" s="8">
        <v>59.9</v>
      </c>
    </row>
    <row r="22" spans="1:9" ht="18" customHeight="1">
      <c r="A22" s="16" t="s">
        <v>359</v>
      </c>
      <c r="B22" s="40">
        <v>332</v>
      </c>
      <c r="C22" s="8">
        <v>9.6204819280000002</v>
      </c>
      <c r="D22" s="8">
        <v>100</v>
      </c>
      <c r="E22" s="8">
        <v>4.8</v>
      </c>
      <c r="F22" s="8">
        <v>8.1</v>
      </c>
      <c r="G22" s="8">
        <v>16.899999999999999</v>
      </c>
      <c r="H22" s="8">
        <v>19.3</v>
      </c>
      <c r="I22" s="8">
        <v>50.9</v>
      </c>
    </row>
    <row r="23" spans="1:9" ht="18" customHeight="1">
      <c r="A23" s="16" t="s">
        <v>247</v>
      </c>
      <c r="B23" s="40">
        <v>835</v>
      </c>
      <c r="C23" s="8">
        <v>9.8095808380000005</v>
      </c>
      <c r="D23" s="8">
        <v>100</v>
      </c>
      <c r="E23" s="8">
        <v>7.7</v>
      </c>
      <c r="F23" s="8">
        <v>9.5</v>
      </c>
      <c r="G23" s="8">
        <v>9.5</v>
      </c>
      <c r="H23" s="8">
        <v>8.3000000000000007</v>
      </c>
      <c r="I23" s="8">
        <v>65.099999999999994</v>
      </c>
    </row>
    <row r="24" spans="1:9" ht="18" customHeight="1">
      <c r="A24" s="16" t="s">
        <v>248</v>
      </c>
      <c r="B24" s="40">
        <v>842</v>
      </c>
      <c r="C24" s="8">
        <v>10.1888361</v>
      </c>
      <c r="D24" s="8">
        <v>100</v>
      </c>
      <c r="E24" s="8">
        <v>5.2</v>
      </c>
      <c r="F24" s="8">
        <v>8</v>
      </c>
      <c r="G24" s="8">
        <v>8.4</v>
      </c>
      <c r="H24" s="8">
        <v>10.3</v>
      </c>
      <c r="I24" s="8">
        <v>68.099999999999994</v>
      </c>
    </row>
    <row r="25" spans="1:9" ht="18" customHeight="1">
      <c r="A25" s="16" t="s">
        <v>171</v>
      </c>
      <c r="B25" s="40">
        <v>6068</v>
      </c>
      <c r="C25" s="8">
        <v>9.6778180620000001</v>
      </c>
      <c r="D25" s="8">
        <v>100</v>
      </c>
      <c r="E25" s="8">
        <v>9.8000000000000007</v>
      </c>
      <c r="F25" s="8">
        <v>8</v>
      </c>
      <c r="G25" s="8">
        <v>9.1</v>
      </c>
      <c r="H25" s="8">
        <v>10.6</v>
      </c>
      <c r="I25" s="8">
        <v>62.6</v>
      </c>
    </row>
    <row r="26" spans="1:9" ht="18" customHeight="1">
      <c r="A26" s="16" t="s">
        <v>249</v>
      </c>
      <c r="B26" s="40">
        <v>510</v>
      </c>
      <c r="C26" s="8">
        <v>9.6509803919999992</v>
      </c>
      <c r="D26" s="8">
        <v>100</v>
      </c>
      <c r="E26" s="8">
        <v>9.1999999999999993</v>
      </c>
      <c r="F26" s="8">
        <v>9.8000000000000007</v>
      </c>
      <c r="G26" s="8">
        <v>9</v>
      </c>
      <c r="H26" s="8">
        <v>7.3</v>
      </c>
      <c r="I26" s="8">
        <v>64.7</v>
      </c>
    </row>
    <row r="27" spans="1:9" ht="18" customHeight="1">
      <c r="A27" s="16" t="s">
        <v>222</v>
      </c>
      <c r="B27" s="40">
        <v>1992</v>
      </c>
      <c r="C27" s="8">
        <v>10.41465863</v>
      </c>
      <c r="D27" s="8">
        <v>100</v>
      </c>
      <c r="E27" s="8">
        <v>4.8</v>
      </c>
      <c r="F27" s="8">
        <v>6.6</v>
      </c>
      <c r="G27" s="8">
        <v>7.5</v>
      </c>
      <c r="H27" s="8">
        <v>9.3000000000000007</v>
      </c>
      <c r="I27" s="8">
        <v>71.7</v>
      </c>
    </row>
    <row r="28" spans="1:9" ht="18" customHeight="1">
      <c r="A28" s="16" t="s">
        <v>250</v>
      </c>
      <c r="B28" s="40">
        <v>972</v>
      </c>
      <c r="C28" s="8">
        <v>10.16152263</v>
      </c>
      <c r="D28" s="8">
        <v>100</v>
      </c>
      <c r="E28" s="8">
        <v>6.4</v>
      </c>
      <c r="F28" s="8">
        <v>8.5</v>
      </c>
      <c r="G28" s="8">
        <v>6.9</v>
      </c>
      <c r="H28" s="8">
        <v>6.5</v>
      </c>
      <c r="I28" s="8">
        <v>71.7</v>
      </c>
    </row>
    <row r="29" spans="1:9" ht="18" customHeight="1">
      <c r="A29" s="16" t="s">
        <v>307</v>
      </c>
      <c r="B29" s="40">
        <v>3034</v>
      </c>
      <c r="C29" s="8">
        <v>10.29169413</v>
      </c>
      <c r="D29" s="8">
        <v>100</v>
      </c>
      <c r="E29" s="8">
        <v>4</v>
      </c>
      <c r="F29" s="8">
        <v>7.6</v>
      </c>
      <c r="G29" s="8">
        <v>8.4</v>
      </c>
      <c r="H29" s="8">
        <v>14.1</v>
      </c>
      <c r="I29" s="8">
        <v>65.900000000000006</v>
      </c>
    </row>
    <row r="30" spans="1:9" ht="18" customHeight="1">
      <c r="A30" s="16" t="s">
        <v>223</v>
      </c>
      <c r="B30" s="40">
        <v>2561</v>
      </c>
      <c r="C30" s="8">
        <v>9.8285825849999995</v>
      </c>
      <c r="D30" s="8">
        <v>100</v>
      </c>
      <c r="E30" s="8">
        <v>7.1</v>
      </c>
      <c r="F30" s="8">
        <v>10</v>
      </c>
      <c r="G30" s="8">
        <v>8.9</v>
      </c>
      <c r="H30" s="8">
        <v>9.6</v>
      </c>
      <c r="I30" s="8">
        <v>64.3</v>
      </c>
    </row>
    <row r="31" spans="1:9" ht="18" customHeight="1">
      <c r="A31" s="16" t="s">
        <v>208</v>
      </c>
      <c r="B31" s="40">
        <v>5189</v>
      </c>
      <c r="C31" s="8">
        <v>10.515028900000001</v>
      </c>
      <c r="D31" s="8">
        <v>100</v>
      </c>
      <c r="E31" s="8">
        <v>4.2</v>
      </c>
      <c r="F31" s="8">
        <v>6.1</v>
      </c>
      <c r="G31" s="8">
        <v>7.5</v>
      </c>
      <c r="H31" s="8">
        <v>9.8000000000000007</v>
      </c>
      <c r="I31" s="8">
        <v>72.400000000000006</v>
      </c>
    </row>
    <row r="32" spans="1:9" ht="18" customHeight="1">
      <c r="A32" s="16" t="s">
        <v>146</v>
      </c>
      <c r="B32" s="40">
        <v>52639</v>
      </c>
      <c r="C32" s="8">
        <v>10.301673539999999</v>
      </c>
      <c r="D32" s="8">
        <v>100</v>
      </c>
      <c r="E32" s="8">
        <v>5.0999999999999996</v>
      </c>
      <c r="F32" s="8">
        <v>7</v>
      </c>
      <c r="G32" s="8">
        <v>8</v>
      </c>
      <c r="H32" s="8">
        <v>10.5</v>
      </c>
      <c r="I32" s="8">
        <v>69.2</v>
      </c>
    </row>
    <row r="33" spans="1:9" ht="18" customHeight="1">
      <c r="A33" s="16" t="s">
        <v>150</v>
      </c>
      <c r="B33" s="40">
        <v>34041</v>
      </c>
      <c r="C33" s="8">
        <v>10.27544576</v>
      </c>
      <c r="D33" s="8">
        <v>100</v>
      </c>
      <c r="E33" s="8">
        <v>5.0999999999999996</v>
      </c>
      <c r="F33" s="8">
        <v>7.1</v>
      </c>
      <c r="G33" s="8">
        <v>8.1999999999999993</v>
      </c>
      <c r="H33" s="8">
        <v>11.1</v>
      </c>
      <c r="I33" s="8">
        <v>68.5</v>
      </c>
    </row>
    <row r="34" spans="1:9" ht="18" customHeight="1">
      <c r="A34" s="16" t="s">
        <v>293</v>
      </c>
      <c r="B34" s="40">
        <v>8786</v>
      </c>
      <c r="C34" s="8">
        <v>10.24208969</v>
      </c>
      <c r="D34" s="8">
        <v>100</v>
      </c>
      <c r="E34" s="8">
        <v>4.7</v>
      </c>
      <c r="F34" s="8">
        <v>7.1</v>
      </c>
      <c r="G34" s="8">
        <v>9</v>
      </c>
      <c r="H34" s="8">
        <v>13.4</v>
      </c>
      <c r="I34" s="8">
        <v>65.8</v>
      </c>
    </row>
    <row r="35" spans="1:9" ht="18" customHeight="1">
      <c r="A35" s="16" t="s">
        <v>209</v>
      </c>
      <c r="B35" s="40">
        <v>5162</v>
      </c>
      <c r="C35" s="8">
        <v>10.686749320000001</v>
      </c>
      <c r="D35" s="8">
        <v>100</v>
      </c>
      <c r="E35" s="8">
        <v>4.0999999999999996</v>
      </c>
      <c r="F35" s="8">
        <v>5</v>
      </c>
      <c r="G35" s="8">
        <v>6.5</v>
      </c>
      <c r="H35" s="8">
        <v>8.8000000000000007</v>
      </c>
      <c r="I35" s="8">
        <v>75.599999999999994</v>
      </c>
    </row>
    <row r="36" spans="1:9" ht="18" customHeight="1">
      <c r="A36" s="16" t="s">
        <v>147</v>
      </c>
      <c r="B36" s="40">
        <v>54367</v>
      </c>
      <c r="C36" s="8">
        <v>10.366116099999999</v>
      </c>
      <c r="D36" s="8">
        <v>100</v>
      </c>
      <c r="E36" s="8">
        <v>4.9000000000000004</v>
      </c>
      <c r="F36" s="8">
        <v>6.6</v>
      </c>
      <c r="G36" s="8">
        <v>7.9</v>
      </c>
      <c r="H36" s="8">
        <v>10.8</v>
      </c>
      <c r="I36" s="8">
        <v>69.8</v>
      </c>
    </row>
    <row r="37" spans="1:9" ht="18" customHeight="1">
      <c r="A37" s="16" t="s">
        <v>334</v>
      </c>
      <c r="B37" s="40">
        <v>2634</v>
      </c>
      <c r="C37" s="8">
        <v>9.6507213360000002</v>
      </c>
      <c r="D37" s="8">
        <v>100</v>
      </c>
      <c r="E37" s="8">
        <v>5.7</v>
      </c>
      <c r="F37" s="8">
        <v>10.1</v>
      </c>
      <c r="G37" s="8">
        <v>12.5</v>
      </c>
      <c r="H37" s="8">
        <v>17.100000000000001</v>
      </c>
      <c r="I37" s="8">
        <v>54.6</v>
      </c>
    </row>
    <row r="38" spans="1:9" ht="18" customHeight="1">
      <c r="A38" s="16" t="s">
        <v>335</v>
      </c>
      <c r="B38" s="40">
        <v>1646</v>
      </c>
      <c r="C38" s="8">
        <v>9.694410693</v>
      </c>
      <c r="D38" s="8">
        <v>100</v>
      </c>
      <c r="E38" s="8">
        <v>5.6</v>
      </c>
      <c r="F38" s="8">
        <v>10.5</v>
      </c>
      <c r="G38" s="8">
        <v>11.9</v>
      </c>
      <c r="H38" s="8">
        <v>15.1</v>
      </c>
      <c r="I38" s="8">
        <v>56.9</v>
      </c>
    </row>
    <row r="39" spans="1:9" ht="18.75" customHeight="1">
      <c r="A39" s="16" t="s">
        <v>336</v>
      </c>
      <c r="B39" s="40">
        <v>2496</v>
      </c>
      <c r="C39" s="8">
        <v>9.981971154</v>
      </c>
      <c r="D39" s="8">
        <v>100</v>
      </c>
      <c r="E39" s="8">
        <v>4.8</v>
      </c>
      <c r="F39" s="8">
        <v>8.5</v>
      </c>
      <c r="G39" s="8">
        <v>10.8</v>
      </c>
      <c r="H39" s="8">
        <v>15.6</v>
      </c>
      <c r="I39" s="8">
        <v>60.3</v>
      </c>
    </row>
    <row r="40" spans="1:9" ht="18" customHeight="1">
      <c r="A40" s="16" t="s">
        <v>360</v>
      </c>
      <c r="B40" s="40">
        <v>398</v>
      </c>
      <c r="C40" s="8">
        <v>7.8618090450000002</v>
      </c>
      <c r="D40" s="8">
        <v>100</v>
      </c>
      <c r="E40" s="8">
        <v>17.3</v>
      </c>
      <c r="F40" s="8">
        <v>17.3</v>
      </c>
      <c r="G40" s="8">
        <v>12.6</v>
      </c>
      <c r="H40" s="8">
        <v>16.600000000000001</v>
      </c>
      <c r="I40" s="8">
        <v>36.200000000000003</v>
      </c>
    </row>
    <row r="41" spans="1:9" ht="18" customHeight="1">
      <c r="A41" s="16" t="s">
        <v>224</v>
      </c>
      <c r="B41" s="40">
        <v>1463</v>
      </c>
      <c r="C41" s="8">
        <v>9.6151742989999995</v>
      </c>
      <c r="D41" s="8">
        <v>100</v>
      </c>
      <c r="E41" s="8">
        <v>10</v>
      </c>
      <c r="F41" s="8">
        <v>8.6</v>
      </c>
      <c r="G41" s="8">
        <v>9.1999999999999993</v>
      </c>
      <c r="H41" s="8">
        <v>9</v>
      </c>
      <c r="I41" s="8">
        <v>63.2</v>
      </c>
    </row>
    <row r="42" spans="1:9" ht="18" customHeight="1">
      <c r="A42" s="16" t="s">
        <v>570</v>
      </c>
      <c r="B42" s="40">
        <v>1246</v>
      </c>
      <c r="C42" s="8">
        <v>10.239775460000001</v>
      </c>
      <c r="D42" s="8">
        <v>100</v>
      </c>
      <c r="E42" s="8">
        <v>5.3</v>
      </c>
      <c r="F42" s="8">
        <v>7.8</v>
      </c>
      <c r="G42" s="8">
        <v>8.3000000000000007</v>
      </c>
      <c r="H42" s="8">
        <v>10</v>
      </c>
      <c r="I42" s="8">
        <v>68.7</v>
      </c>
    </row>
    <row r="43" spans="1:9" ht="18" customHeight="1">
      <c r="A43" s="16" t="s">
        <v>308</v>
      </c>
      <c r="B43" s="40">
        <v>3100</v>
      </c>
      <c r="C43" s="8">
        <v>10.18677419</v>
      </c>
      <c r="D43" s="8">
        <v>100</v>
      </c>
      <c r="E43" s="8">
        <v>6.2</v>
      </c>
      <c r="F43" s="8">
        <v>7.5</v>
      </c>
      <c r="G43" s="8">
        <v>8</v>
      </c>
      <c r="H43" s="8">
        <v>8.4</v>
      </c>
      <c r="I43" s="8">
        <v>69.900000000000006</v>
      </c>
    </row>
    <row r="44" spans="1:9" s="41" customFormat="1" ht="20.100000000000001" customHeight="1">
      <c r="A44" s="74" t="s">
        <v>139</v>
      </c>
      <c r="B44" s="40"/>
    </row>
    <row r="45" spans="1:9" s="41" customFormat="1" ht="23.45" customHeight="1">
      <c r="B45" s="40"/>
    </row>
    <row r="46" spans="1:9" s="25" customFormat="1" ht="23.45" customHeight="1">
      <c r="A46" s="252" t="s">
        <v>77</v>
      </c>
      <c r="B46" s="247" t="s">
        <v>79</v>
      </c>
      <c r="C46" s="252" t="s">
        <v>68</v>
      </c>
      <c r="D46" s="278" t="s">
        <v>69</v>
      </c>
      <c r="E46" s="278"/>
      <c r="F46" s="278"/>
      <c r="G46" s="278"/>
      <c r="H46" s="278"/>
      <c r="I46" s="278"/>
    </row>
    <row r="47" spans="1:9" s="41" customFormat="1" ht="23.45" customHeight="1">
      <c r="A47" s="244"/>
      <c r="B47" s="247"/>
      <c r="C47" s="244"/>
      <c r="D47" s="75" t="s">
        <v>133</v>
      </c>
      <c r="E47" s="75" t="s">
        <v>70</v>
      </c>
      <c r="F47" s="75" t="s">
        <v>71</v>
      </c>
      <c r="G47" s="75" t="s">
        <v>72</v>
      </c>
      <c r="H47" s="75" t="s">
        <v>73</v>
      </c>
      <c r="I47" s="75" t="s">
        <v>74</v>
      </c>
    </row>
    <row r="48" spans="1:9" ht="12.75" customHeight="1">
      <c r="A48" s="61" t="s">
        <v>75</v>
      </c>
    </row>
    <row r="49" spans="1:9" ht="18" customHeight="1">
      <c r="A49" s="16" t="s">
        <v>225</v>
      </c>
      <c r="B49" s="40">
        <v>1703</v>
      </c>
      <c r="C49" s="8">
        <v>10.22137405</v>
      </c>
      <c r="D49" s="8">
        <v>100</v>
      </c>
      <c r="E49" s="8">
        <v>5.8</v>
      </c>
      <c r="F49" s="8">
        <v>7.2</v>
      </c>
      <c r="G49" s="8">
        <v>8.1999999999999993</v>
      </c>
      <c r="H49" s="8">
        <v>10.3</v>
      </c>
      <c r="I49" s="8">
        <v>68.5</v>
      </c>
    </row>
    <row r="50" spans="1:9" ht="18" customHeight="1">
      <c r="A50" s="16" t="s">
        <v>251</v>
      </c>
      <c r="B50" s="40">
        <v>483</v>
      </c>
      <c r="C50" s="8">
        <v>10.436852999999999</v>
      </c>
      <c r="D50" s="8">
        <v>100</v>
      </c>
      <c r="E50" s="8">
        <v>4.3</v>
      </c>
      <c r="F50" s="8">
        <v>7.2</v>
      </c>
      <c r="G50" s="8">
        <v>7.9</v>
      </c>
      <c r="H50" s="8">
        <v>8.9</v>
      </c>
      <c r="I50" s="8">
        <v>71.599999999999994</v>
      </c>
    </row>
    <row r="51" spans="1:9" ht="18" customHeight="1">
      <c r="A51" s="16" t="s">
        <v>252</v>
      </c>
      <c r="B51" s="40">
        <v>484</v>
      </c>
      <c r="C51" s="8">
        <v>10.36494845</v>
      </c>
      <c r="D51" s="8">
        <v>100</v>
      </c>
      <c r="E51" s="8">
        <v>5.8</v>
      </c>
      <c r="F51" s="8">
        <v>7</v>
      </c>
      <c r="G51" s="8">
        <v>6</v>
      </c>
      <c r="H51" s="8">
        <v>9.1</v>
      </c>
      <c r="I51" s="8">
        <v>72.099999999999994</v>
      </c>
    </row>
    <row r="52" spans="1:9" ht="18" customHeight="1">
      <c r="A52" s="16" t="s">
        <v>210</v>
      </c>
      <c r="B52" s="40">
        <v>5306</v>
      </c>
      <c r="C52" s="8">
        <v>10.30418394</v>
      </c>
      <c r="D52" s="8">
        <v>100</v>
      </c>
      <c r="E52" s="8">
        <v>5</v>
      </c>
      <c r="F52" s="8">
        <v>6.9</v>
      </c>
      <c r="G52" s="8">
        <v>8.6999999999999993</v>
      </c>
      <c r="H52" s="8">
        <v>10.5</v>
      </c>
      <c r="I52" s="8">
        <v>68.900000000000006</v>
      </c>
    </row>
    <row r="53" spans="1:9" ht="18" customHeight="1">
      <c r="A53" s="16" t="s">
        <v>156</v>
      </c>
      <c r="B53" s="40">
        <v>17533</v>
      </c>
      <c r="C53" s="8">
        <v>9.7913886510000001</v>
      </c>
      <c r="D53" s="8">
        <v>100</v>
      </c>
      <c r="E53" s="8">
        <v>7.9</v>
      </c>
      <c r="F53" s="8">
        <v>8.9</v>
      </c>
      <c r="G53" s="8">
        <v>9.1999999999999993</v>
      </c>
      <c r="H53" s="8">
        <v>10.6</v>
      </c>
      <c r="I53" s="8">
        <v>63.4</v>
      </c>
    </row>
    <row r="54" spans="1:9" ht="18" customHeight="1">
      <c r="A54" s="16" t="s">
        <v>172</v>
      </c>
      <c r="B54" s="40">
        <v>6754</v>
      </c>
      <c r="C54" s="8">
        <v>9.5361267400000003</v>
      </c>
      <c r="D54" s="8">
        <v>100</v>
      </c>
      <c r="E54" s="8">
        <v>9.6999999999999993</v>
      </c>
      <c r="F54" s="8">
        <v>10.199999999999999</v>
      </c>
      <c r="G54" s="8">
        <v>8.6999999999999993</v>
      </c>
      <c r="H54" s="8">
        <v>10.4</v>
      </c>
      <c r="I54" s="8">
        <v>60.9</v>
      </c>
    </row>
    <row r="55" spans="1:9" ht="18" customHeight="1">
      <c r="A55" s="16" t="s">
        <v>151</v>
      </c>
      <c r="B55" s="40">
        <v>25305</v>
      </c>
      <c r="C55" s="8">
        <v>10.015925709999999</v>
      </c>
      <c r="D55" s="8">
        <v>100</v>
      </c>
      <c r="E55" s="8">
        <v>7.3</v>
      </c>
      <c r="F55" s="8">
        <v>7.7</v>
      </c>
      <c r="G55" s="8">
        <v>8.4</v>
      </c>
      <c r="H55" s="8">
        <v>9.4</v>
      </c>
      <c r="I55" s="8">
        <v>67.2</v>
      </c>
    </row>
    <row r="56" spans="1:9" ht="18" customHeight="1">
      <c r="A56" s="16" t="s">
        <v>226</v>
      </c>
      <c r="B56" s="40">
        <v>1939</v>
      </c>
      <c r="C56" s="8">
        <v>10.42908716</v>
      </c>
      <c r="D56" s="8">
        <v>100</v>
      </c>
      <c r="E56" s="8">
        <v>4.7</v>
      </c>
      <c r="F56" s="8">
        <v>6.7</v>
      </c>
      <c r="G56" s="8">
        <v>7.6</v>
      </c>
      <c r="H56" s="8">
        <v>9.6999999999999993</v>
      </c>
      <c r="I56" s="8">
        <v>71.2</v>
      </c>
    </row>
    <row r="57" spans="1:9" ht="18" customHeight="1">
      <c r="A57" s="16" t="s">
        <v>211</v>
      </c>
      <c r="B57" s="40">
        <v>3315</v>
      </c>
      <c r="C57" s="8">
        <v>10.260935140000001</v>
      </c>
      <c r="D57" s="8">
        <v>100</v>
      </c>
      <c r="E57" s="8">
        <v>5.5</v>
      </c>
      <c r="F57" s="8">
        <v>7.4</v>
      </c>
      <c r="G57" s="8">
        <v>7.9</v>
      </c>
      <c r="H57" s="8">
        <v>9.4</v>
      </c>
      <c r="I57" s="8">
        <v>69.8</v>
      </c>
    </row>
    <row r="58" spans="1:9" ht="18" customHeight="1">
      <c r="A58" s="16" t="s">
        <v>337</v>
      </c>
      <c r="B58" s="40">
        <v>2590</v>
      </c>
      <c r="C58" s="8">
        <v>10.0023166</v>
      </c>
      <c r="D58" s="8">
        <v>100</v>
      </c>
      <c r="E58" s="8">
        <v>4.7</v>
      </c>
      <c r="F58" s="8">
        <v>8.3000000000000007</v>
      </c>
      <c r="G58" s="8">
        <v>10.9</v>
      </c>
      <c r="H58" s="8">
        <v>16.100000000000001</v>
      </c>
      <c r="I58" s="8">
        <v>59.9</v>
      </c>
    </row>
    <row r="59" spans="1:9" ht="18" customHeight="1">
      <c r="A59" s="16" t="s">
        <v>338</v>
      </c>
      <c r="B59" s="40">
        <v>1910</v>
      </c>
      <c r="C59" s="8">
        <v>10.23874346</v>
      </c>
      <c r="D59" s="8">
        <v>100</v>
      </c>
      <c r="E59" s="8">
        <v>4.8</v>
      </c>
      <c r="F59" s="8">
        <v>7</v>
      </c>
      <c r="G59" s="8">
        <v>8.6999999999999993</v>
      </c>
      <c r="H59" s="8">
        <v>13.8</v>
      </c>
      <c r="I59" s="8">
        <v>65.7</v>
      </c>
    </row>
    <row r="60" spans="1:9" ht="18" customHeight="1">
      <c r="A60" s="16" t="s">
        <v>339</v>
      </c>
      <c r="B60" s="40">
        <v>1198</v>
      </c>
      <c r="C60" s="8">
        <v>9.7437395660000004</v>
      </c>
      <c r="D60" s="8">
        <v>100</v>
      </c>
      <c r="E60" s="8">
        <v>5.7</v>
      </c>
      <c r="F60" s="8">
        <v>9.1999999999999993</v>
      </c>
      <c r="G60" s="8">
        <v>11.8</v>
      </c>
      <c r="H60" s="8">
        <v>17.899999999999999</v>
      </c>
      <c r="I60" s="8">
        <v>55.5</v>
      </c>
    </row>
    <row r="61" spans="1:9" ht="18" customHeight="1">
      <c r="A61" s="16" t="s">
        <v>253</v>
      </c>
      <c r="B61" s="40">
        <v>442</v>
      </c>
      <c r="C61" s="8">
        <v>10.32126697</v>
      </c>
      <c r="D61" s="8">
        <v>100</v>
      </c>
      <c r="E61" s="8">
        <v>5.4</v>
      </c>
      <c r="F61" s="8">
        <v>6.3</v>
      </c>
      <c r="G61" s="8">
        <v>8.4</v>
      </c>
      <c r="H61" s="8">
        <v>9.6999999999999993</v>
      </c>
      <c r="I61" s="8">
        <v>70.099999999999994</v>
      </c>
    </row>
    <row r="62" spans="1:9" ht="18" customHeight="1">
      <c r="A62" s="16" t="s">
        <v>571</v>
      </c>
      <c r="B62" s="40">
        <v>402</v>
      </c>
      <c r="C62" s="8">
        <v>9.9651741289999993</v>
      </c>
      <c r="D62" s="8">
        <v>100</v>
      </c>
      <c r="E62" s="8">
        <v>8</v>
      </c>
      <c r="F62" s="8">
        <v>8.6999999999999993</v>
      </c>
      <c r="G62" s="8">
        <v>7</v>
      </c>
      <c r="H62" s="8">
        <v>10.7</v>
      </c>
      <c r="I62" s="8">
        <v>65.7</v>
      </c>
    </row>
    <row r="63" spans="1:9" ht="18" customHeight="1">
      <c r="A63" s="16" t="s">
        <v>227</v>
      </c>
      <c r="B63" s="40">
        <v>1469</v>
      </c>
      <c r="C63" s="8">
        <v>9.9380530969999992</v>
      </c>
      <c r="D63" s="8">
        <v>100</v>
      </c>
      <c r="E63" s="8">
        <v>6.9</v>
      </c>
      <c r="F63" s="8">
        <v>9.1</v>
      </c>
      <c r="G63" s="8">
        <v>8.4</v>
      </c>
      <c r="H63" s="8">
        <v>10.3</v>
      </c>
      <c r="I63" s="8">
        <v>65.400000000000006</v>
      </c>
    </row>
    <row r="64" spans="1:9" ht="18" customHeight="1">
      <c r="A64" s="16" t="s">
        <v>152</v>
      </c>
      <c r="B64" s="40">
        <v>32717</v>
      </c>
      <c r="C64" s="8">
        <v>10.322453469999999</v>
      </c>
      <c r="D64" s="8">
        <v>100</v>
      </c>
      <c r="E64" s="8">
        <v>4.7</v>
      </c>
      <c r="F64" s="8">
        <v>6.9</v>
      </c>
      <c r="G64" s="8">
        <v>8.4</v>
      </c>
      <c r="H64" s="8">
        <v>11.6</v>
      </c>
      <c r="I64" s="8">
        <v>68.400000000000006</v>
      </c>
    </row>
    <row r="65" spans="1:9" ht="18" customHeight="1">
      <c r="A65" s="16" t="s">
        <v>309</v>
      </c>
      <c r="B65" s="40">
        <v>5265</v>
      </c>
      <c r="C65" s="8">
        <v>9.8653371320000005</v>
      </c>
      <c r="D65" s="8">
        <v>100</v>
      </c>
      <c r="E65" s="8">
        <v>5.8</v>
      </c>
      <c r="F65" s="8">
        <v>8.8000000000000007</v>
      </c>
      <c r="G65" s="8">
        <v>10.6</v>
      </c>
      <c r="H65" s="8">
        <v>15.9</v>
      </c>
      <c r="I65" s="8">
        <v>58.9</v>
      </c>
    </row>
    <row r="66" spans="1:9" ht="18" customHeight="1">
      <c r="A66" s="16" t="s">
        <v>340</v>
      </c>
      <c r="B66" s="40">
        <v>1774</v>
      </c>
      <c r="C66" s="8">
        <v>10.416009020000001</v>
      </c>
      <c r="D66" s="8">
        <v>100</v>
      </c>
      <c r="E66" s="8">
        <v>4.7</v>
      </c>
      <c r="F66" s="8">
        <v>7.4</v>
      </c>
      <c r="G66" s="8">
        <v>6.2</v>
      </c>
      <c r="H66" s="8">
        <v>8.9</v>
      </c>
      <c r="I66" s="8">
        <v>72.8</v>
      </c>
    </row>
    <row r="67" spans="1:9" ht="18" customHeight="1">
      <c r="A67" s="16" t="s">
        <v>341</v>
      </c>
      <c r="B67" s="40">
        <v>2325</v>
      </c>
      <c r="C67" s="8">
        <v>9.712688172</v>
      </c>
      <c r="D67" s="8">
        <v>100</v>
      </c>
      <c r="E67" s="8">
        <v>6.5</v>
      </c>
      <c r="F67" s="8">
        <v>9.8000000000000007</v>
      </c>
      <c r="G67" s="8">
        <v>11.4</v>
      </c>
      <c r="H67" s="8">
        <v>15.4</v>
      </c>
      <c r="I67" s="8">
        <v>57</v>
      </c>
    </row>
    <row r="68" spans="1:9" ht="18" customHeight="1">
      <c r="A68" s="16" t="s">
        <v>310</v>
      </c>
      <c r="B68" s="40">
        <v>3672</v>
      </c>
      <c r="C68" s="8">
        <v>10.26879085</v>
      </c>
      <c r="D68" s="8">
        <v>100</v>
      </c>
      <c r="E68" s="8">
        <v>4.0999999999999996</v>
      </c>
      <c r="F68" s="8">
        <v>6.5</v>
      </c>
      <c r="G68" s="8">
        <v>10.6</v>
      </c>
      <c r="H68" s="8">
        <v>14.7</v>
      </c>
      <c r="I68" s="8">
        <v>64.2</v>
      </c>
    </row>
    <row r="69" spans="1:9" ht="18" customHeight="1">
      <c r="A69" s="16" t="s">
        <v>361</v>
      </c>
      <c r="B69" s="40">
        <v>743</v>
      </c>
      <c r="C69" s="8">
        <v>10.240915210000001</v>
      </c>
      <c r="D69" s="8">
        <v>100</v>
      </c>
      <c r="E69" s="8">
        <v>4.5999999999999996</v>
      </c>
      <c r="F69" s="8">
        <v>7.3</v>
      </c>
      <c r="G69" s="8">
        <v>9.3000000000000007</v>
      </c>
      <c r="H69" s="8">
        <v>11.3</v>
      </c>
      <c r="I69" s="8">
        <v>67.599999999999994</v>
      </c>
    </row>
    <row r="70" spans="1:9" ht="18" customHeight="1">
      <c r="A70" s="16" t="s">
        <v>311</v>
      </c>
      <c r="B70" s="40">
        <v>1541</v>
      </c>
      <c r="C70" s="8">
        <v>10.363400390000001</v>
      </c>
      <c r="D70" s="8">
        <v>100</v>
      </c>
      <c r="E70" s="8">
        <v>3.5</v>
      </c>
      <c r="F70" s="8">
        <v>7.6</v>
      </c>
      <c r="G70" s="8">
        <v>8.6</v>
      </c>
      <c r="H70" s="8">
        <v>12.1</v>
      </c>
      <c r="I70" s="8">
        <v>68.3</v>
      </c>
    </row>
    <row r="71" spans="1:9" ht="18" customHeight="1">
      <c r="A71" s="16" t="s">
        <v>228</v>
      </c>
      <c r="B71" s="40">
        <v>1143</v>
      </c>
      <c r="C71" s="8">
        <v>9.9886264219999994</v>
      </c>
      <c r="D71" s="8">
        <v>100</v>
      </c>
      <c r="E71" s="8">
        <v>6.2</v>
      </c>
      <c r="F71" s="8">
        <v>8.1</v>
      </c>
      <c r="G71" s="8">
        <v>9.9</v>
      </c>
      <c r="H71" s="8">
        <v>11.5</v>
      </c>
      <c r="I71" s="8">
        <v>64.2</v>
      </c>
    </row>
    <row r="72" spans="1:9" ht="18" customHeight="1">
      <c r="A72" s="16" t="s">
        <v>254</v>
      </c>
      <c r="B72" s="40">
        <v>592</v>
      </c>
      <c r="C72" s="8">
        <v>10.052364860000001</v>
      </c>
      <c r="D72" s="8">
        <v>100</v>
      </c>
      <c r="E72" s="8">
        <v>5.6</v>
      </c>
      <c r="F72" s="8">
        <v>9</v>
      </c>
      <c r="G72" s="8">
        <v>8.3000000000000007</v>
      </c>
      <c r="H72" s="8">
        <v>11.3</v>
      </c>
      <c r="I72" s="8">
        <v>65.900000000000006</v>
      </c>
    </row>
    <row r="73" spans="1:9" ht="18" customHeight="1">
      <c r="A73" s="16" t="s">
        <v>255</v>
      </c>
      <c r="B73" s="40">
        <v>522</v>
      </c>
      <c r="C73" s="8">
        <v>10.193486589999999</v>
      </c>
      <c r="D73" s="8">
        <v>100</v>
      </c>
      <c r="E73" s="8">
        <v>6.1</v>
      </c>
      <c r="F73" s="8">
        <v>7.7</v>
      </c>
      <c r="G73" s="8">
        <v>7.7</v>
      </c>
      <c r="H73" s="8">
        <v>8.8000000000000007</v>
      </c>
      <c r="I73" s="8">
        <v>69.7</v>
      </c>
    </row>
    <row r="74" spans="1:9" ht="18" customHeight="1">
      <c r="A74" s="16" t="s">
        <v>212</v>
      </c>
      <c r="B74" s="40">
        <v>3484</v>
      </c>
      <c r="C74" s="8">
        <v>10.139781859999999</v>
      </c>
      <c r="D74" s="8">
        <v>100</v>
      </c>
      <c r="E74" s="8">
        <v>6.5</v>
      </c>
      <c r="F74" s="8">
        <v>7.1</v>
      </c>
      <c r="G74" s="8">
        <v>8.1</v>
      </c>
      <c r="H74" s="8">
        <v>10.3</v>
      </c>
      <c r="I74" s="8">
        <v>67.900000000000006</v>
      </c>
    </row>
    <row r="75" spans="1:9" ht="18" customHeight="1">
      <c r="A75" s="16" t="s">
        <v>173</v>
      </c>
      <c r="B75" s="40">
        <v>5755</v>
      </c>
      <c r="C75" s="8">
        <v>10.30773241</v>
      </c>
      <c r="D75" s="8">
        <v>100</v>
      </c>
      <c r="E75" s="8">
        <v>5.6</v>
      </c>
      <c r="F75" s="8">
        <v>7.2</v>
      </c>
      <c r="G75" s="8">
        <v>7.2</v>
      </c>
      <c r="H75" s="8">
        <v>9.4</v>
      </c>
      <c r="I75" s="8">
        <v>70.599999999999994</v>
      </c>
    </row>
    <row r="76" spans="1:9" ht="18" customHeight="1">
      <c r="A76" s="16" t="s">
        <v>157</v>
      </c>
      <c r="B76" s="40">
        <v>13612</v>
      </c>
      <c r="C76" s="8">
        <v>10.63669752</v>
      </c>
      <c r="D76" s="8">
        <v>100</v>
      </c>
      <c r="E76" s="8">
        <v>3.6</v>
      </c>
      <c r="F76" s="8">
        <v>5.9</v>
      </c>
      <c r="G76" s="8">
        <v>7</v>
      </c>
      <c r="H76" s="8">
        <v>9.1</v>
      </c>
      <c r="I76" s="8">
        <v>74.5</v>
      </c>
    </row>
    <row r="77" spans="1:9" ht="18" customHeight="1">
      <c r="A77" s="16" t="s">
        <v>174</v>
      </c>
      <c r="B77" s="40">
        <v>5877</v>
      </c>
      <c r="C77" s="8">
        <v>10.33265271</v>
      </c>
      <c r="D77" s="8">
        <v>100</v>
      </c>
      <c r="E77" s="8">
        <v>5</v>
      </c>
      <c r="F77" s="8">
        <v>7</v>
      </c>
      <c r="G77" s="8">
        <v>7.9</v>
      </c>
      <c r="H77" s="8">
        <v>9.8000000000000007</v>
      </c>
      <c r="I77" s="8">
        <v>70.2</v>
      </c>
    </row>
    <row r="78" spans="1:9" ht="18" customHeight="1">
      <c r="A78" s="16" t="s">
        <v>175</v>
      </c>
      <c r="B78" s="40">
        <v>5862</v>
      </c>
      <c r="C78" s="8">
        <v>10.28710338</v>
      </c>
      <c r="D78" s="8">
        <v>100</v>
      </c>
      <c r="E78" s="8">
        <v>5.5</v>
      </c>
      <c r="F78" s="8">
        <v>6.7</v>
      </c>
      <c r="G78" s="8">
        <v>8.3000000000000007</v>
      </c>
      <c r="H78" s="8">
        <v>9.9</v>
      </c>
      <c r="I78" s="8">
        <v>69.599999999999994</v>
      </c>
    </row>
    <row r="79" spans="1:9" ht="18" customHeight="1">
      <c r="A79" s="16" t="s">
        <v>256</v>
      </c>
      <c r="B79" s="40">
        <v>785</v>
      </c>
      <c r="C79" s="8">
        <v>9.9668789810000007</v>
      </c>
      <c r="D79" s="8">
        <v>100</v>
      </c>
      <c r="E79" s="8">
        <v>6.1</v>
      </c>
      <c r="F79" s="8">
        <v>8.4</v>
      </c>
      <c r="G79" s="8">
        <v>9.9</v>
      </c>
      <c r="H79" s="8">
        <v>11.1</v>
      </c>
      <c r="I79" s="8">
        <v>64.5</v>
      </c>
    </row>
    <row r="80" spans="1:9" ht="18" customHeight="1">
      <c r="A80" s="16" t="s">
        <v>511</v>
      </c>
      <c r="B80" s="40">
        <v>376</v>
      </c>
      <c r="C80" s="8">
        <v>9.5026595740000008</v>
      </c>
      <c r="D80" s="8">
        <v>100</v>
      </c>
      <c r="E80" s="8">
        <v>8</v>
      </c>
      <c r="F80" s="8">
        <v>10.9</v>
      </c>
      <c r="G80" s="8">
        <v>11.7</v>
      </c>
      <c r="H80" s="8">
        <v>10.4</v>
      </c>
      <c r="I80" s="8">
        <v>59</v>
      </c>
    </row>
    <row r="81" spans="1:9" ht="18" customHeight="1">
      <c r="A81" s="16" t="s">
        <v>615</v>
      </c>
      <c r="B81" s="40">
        <v>4136</v>
      </c>
      <c r="C81" s="8">
        <v>10.468085110000001</v>
      </c>
      <c r="D81" s="8">
        <v>100</v>
      </c>
      <c r="E81" s="8">
        <v>4.9000000000000004</v>
      </c>
      <c r="F81" s="8">
        <v>6.3</v>
      </c>
      <c r="G81" s="8">
        <v>7.3</v>
      </c>
      <c r="H81" s="8">
        <v>8</v>
      </c>
      <c r="I81" s="8">
        <v>73.5</v>
      </c>
    </row>
    <row r="82" spans="1:9" ht="18" customHeight="1">
      <c r="A82" s="16" t="s">
        <v>312</v>
      </c>
      <c r="B82" s="40">
        <v>5210</v>
      </c>
      <c r="C82" s="8">
        <v>10.34664107</v>
      </c>
      <c r="D82" s="8">
        <v>100</v>
      </c>
      <c r="E82" s="8">
        <v>4.7</v>
      </c>
      <c r="F82" s="8">
        <v>7.4</v>
      </c>
      <c r="G82" s="8">
        <v>7.6</v>
      </c>
      <c r="H82" s="8">
        <v>10.7</v>
      </c>
      <c r="I82" s="8">
        <v>69.599999999999994</v>
      </c>
    </row>
    <row r="83" spans="1:9" ht="18" customHeight="1">
      <c r="A83" s="16" t="s">
        <v>613</v>
      </c>
      <c r="B83" s="40">
        <v>2624</v>
      </c>
      <c r="C83" s="8">
        <v>9.9458841459999991</v>
      </c>
      <c r="D83" s="8">
        <v>100</v>
      </c>
      <c r="E83" s="8">
        <v>5.7</v>
      </c>
      <c r="F83" s="8">
        <v>8.4</v>
      </c>
      <c r="G83" s="8">
        <v>10.6</v>
      </c>
      <c r="H83" s="8">
        <v>14.2</v>
      </c>
      <c r="I83" s="8">
        <v>61.1</v>
      </c>
    </row>
    <row r="84" spans="1:9" ht="18" customHeight="1">
      <c r="A84" s="16" t="s">
        <v>313</v>
      </c>
      <c r="B84" s="40">
        <v>1882</v>
      </c>
      <c r="C84" s="8">
        <v>10.20563231</v>
      </c>
      <c r="D84" s="8">
        <v>100</v>
      </c>
      <c r="E84" s="8">
        <v>4.5999999999999996</v>
      </c>
      <c r="F84" s="8">
        <v>7.6</v>
      </c>
      <c r="G84" s="8">
        <v>8.6</v>
      </c>
      <c r="H84" s="8">
        <v>15.8</v>
      </c>
      <c r="I84" s="8">
        <v>63.4</v>
      </c>
    </row>
    <row r="85" spans="1:9" ht="18" customHeight="1">
      <c r="A85" s="16" t="s">
        <v>342</v>
      </c>
      <c r="B85" s="40">
        <v>2673</v>
      </c>
      <c r="C85" s="8">
        <v>10.00486345</v>
      </c>
      <c r="D85" s="8">
        <v>100</v>
      </c>
      <c r="E85" s="8">
        <v>4.7</v>
      </c>
      <c r="F85" s="8">
        <v>8</v>
      </c>
      <c r="G85" s="8">
        <v>11.5</v>
      </c>
      <c r="H85" s="8">
        <v>16.399999999999999</v>
      </c>
      <c r="I85" s="8">
        <v>59.4</v>
      </c>
    </row>
    <row r="86" spans="1:9" ht="18" customHeight="1">
      <c r="A86" s="16" t="s">
        <v>176</v>
      </c>
      <c r="B86" s="40">
        <v>10049</v>
      </c>
      <c r="C86" s="8">
        <v>10.33097821</v>
      </c>
      <c r="D86" s="8">
        <v>100</v>
      </c>
      <c r="E86" s="8">
        <v>5.3</v>
      </c>
      <c r="F86" s="8">
        <v>6.7</v>
      </c>
      <c r="G86" s="8">
        <v>7.9</v>
      </c>
      <c r="H86" s="8">
        <v>10.5</v>
      </c>
      <c r="I86" s="8">
        <v>69.7</v>
      </c>
    </row>
    <row r="87" spans="1:9" ht="18" customHeight="1">
      <c r="A87" s="16" t="s">
        <v>158</v>
      </c>
      <c r="B87" s="40">
        <v>13780</v>
      </c>
      <c r="C87" s="8">
        <v>10.47478778</v>
      </c>
      <c r="D87" s="8">
        <v>100</v>
      </c>
      <c r="E87" s="8">
        <v>4.4000000000000004</v>
      </c>
      <c r="F87" s="8">
        <v>6.6</v>
      </c>
      <c r="G87" s="8">
        <v>7.1</v>
      </c>
      <c r="H87" s="8">
        <v>9.4</v>
      </c>
      <c r="I87" s="8">
        <v>72.5</v>
      </c>
    </row>
    <row r="88" spans="1:9" ht="18" customHeight="1">
      <c r="A88" s="16" t="s">
        <v>572</v>
      </c>
      <c r="B88" s="40">
        <v>509</v>
      </c>
      <c r="C88" s="8">
        <v>9.819607843</v>
      </c>
      <c r="D88" s="8">
        <v>100</v>
      </c>
      <c r="E88" s="8">
        <v>9.1999999999999993</v>
      </c>
      <c r="F88" s="8">
        <v>8.4</v>
      </c>
      <c r="G88" s="8">
        <v>7.5</v>
      </c>
      <c r="H88" s="8">
        <v>7.9</v>
      </c>
      <c r="I88" s="8">
        <v>67</v>
      </c>
    </row>
    <row r="89" spans="1:9" ht="18" customHeight="1">
      <c r="A89" s="16" t="s">
        <v>257</v>
      </c>
      <c r="B89" s="40">
        <v>913</v>
      </c>
      <c r="C89" s="8">
        <v>9.8433734939999997</v>
      </c>
      <c r="D89" s="8">
        <v>100</v>
      </c>
      <c r="E89" s="8">
        <v>6.7</v>
      </c>
      <c r="F89" s="8">
        <v>9.5</v>
      </c>
      <c r="G89" s="8">
        <v>9.9</v>
      </c>
      <c r="H89" s="8">
        <v>10</v>
      </c>
      <c r="I89" s="8">
        <v>64</v>
      </c>
    </row>
    <row r="90" spans="1:9" ht="18" customHeight="1">
      <c r="A90" s="16" t="s">
        <v>609</v>
      </c>
      <c r="B90" s="40">
        <v>22267</v>
      </c>
      <c r="C90" s="8">
        <v>10.442438940000001</v>
      </c>
      <c r="D90" s="8">
        <v>100</v>
      </c>
      <c r="E90" s="8">
        <v>4.5</v>
      </c>
      <c r="F90" s="8">
        <v>6.7</v>
      </c>
      <c r="G90" s="8">
        <v>7.2</v>
      </c>
      <c r="H90" s="8">
        <v>9.8000000000000007</v>
      </c>
      <c r="I90" s="8">
        <v>71.7</v>
      </c>
    </row>
    <row r="91" spans="1:9" ht="18" customHeight="1">
      <c r="A91" s="16" t="s">
        <v>177</v>
      </c>
      <c r="B91" s="40">
        <v>5032</v>
      </c>
      <c r="C91" s="8">
        <v>10.11744833</v>
      </c>
      <c r="D91" s="8">
        <v>100</v>
      </c>
      <c r="E91" s="8">
        <v>5.7</v>
      </c>
      <c r="F91" s="8">
        <v>8.6</v>
      </c>
      <c r="G91" s="8">
        <v>8.3000000000000007</v>
      </c>
      <c r="H91" s="8">
        <v>9.5</v>
      </c>
      <c r="I91" s="8">
        <v>67.900000000000006</v>
      </c>
    </row>
    <row r="92" spans="1:9" ht="18" customHeight="1">
      <c r="A92" s="16" t="s">
        <v>343</v>
      </c>
      <c r="B92" s="40">
        <v>1702</v>
      </c>
      <c r="C92" s="8">
        <v>10.15099882</v>
      </c>
      <c r="D92" s="8">
        <v>100</v>
      </c>
      <c r="E92" s="8">
        <v>5.3</v>
      </c>
      <c r="F92" s="8">
        <v>7.3</v>
      </c>
      <c r="G92" s="8">
        <v>9.4</v>
      </c>
      <c r="H92" s="8">
        <v>12.7</v>
      </c>
      <c r="I92" s="8">
        <v>65.2</v>
      </c>
    </row>
    <row r="93" spans="1:9" ht="18" customHeight="1">
      <c r="A93" s="16" t="s">
        <v>344</v>
      </c>
      <c r="B93" s="40">
        <v>2174</v>
      </c>
      <c r="C93" s="8">
        <v>10.27184913</v>
      </c>
      <c r="D93" s="8">
        <v>100</v>
      </c>
      <c r="E93" s="8">
        <v>4.4000000000000004</v>
      </c>
      <c r="F93" s="8">
        <v>7.1</v>
      </c>
      <c r="G93" s="8">
        <v>9.1999999999999993</v>
      </c>
      <c r="H93" s="8">
        <v>14.4</v>
      </c>
      <c r="I93" s="8">
        <v>64.900000000000006</v>
      </c>
    </row>
    <row r="94" spans="1:9" ht="18" customHeight="1">
      <c r="A94" s="16" t="s">
        <v>159</v>
      </c>
      <c r="B94" s="40">
        <v>23570</v>
      </c>
      <c r="C94" s="8">
        <v>10.386883299999999</v>
      </c>
      <c r="D94" s="8">
        <v>100</v>
      </c>
      <c r="E94" s="8">
        <v>4.5999999999999996</v>
      </c>
      <c r="F94" s="8">
        <v>6.8</v>
      </c>
      <c r="G94" s="8">
        <v>8</v>
      </c>
      <c r="H94" s="8">
        <v>10.7</v>
      </c>
      <c r="I94" s="8">
        <v>70</v>
      </c>
    </row>
    <row r="95" spans="1:9" ht="18" customHeight="1">
      <c r="A95" s="16" t="s">
        <v>153</v>
      </c>
      <c r="B95" s="40">
        <v>45555</v>
      </c>
      <c r="C95" s="8">
        <v>10.456473069999999</v>
      </c>
      <c r="D95" s="8">
        <v>100</v>
      </c>
      <c r="E95" s="8">
        <v>4.3</v>
      </c>
      <c r="F95" s="8">
        <v>6.6</v>
      </c>
      <c r="G95" s="8">
        <v>7.5</v>
      </c>
      <c r="H95" s="8">
        <v>10.4</v>
      </c>
      <c r="I95" s="8">
        <v>71.2</v>
      </c>
    </row>
    <row r="96" spans="1:9" ht="18" customHeight="1">
      <c r="A96" s="16" t="s">
        <v>314</v>
      </c>
      <c r="B96" s="40">
        <v>3527</v>
      </c>
      <c r="C96" s="8">
        <v>9.5231074570000001</v>
      </c>
      <c r="D96" s="8">
        <v>100</v>
      </c>
      <c r="E96" s="8">
        <v>7.3</v>
      </c>
      <c r="F96" s="8">
        <v>10</v>
      </c>
      <c r="G96" s="8">
        <v>12.2</v>
      </c>
      <c r="H96" s="8">
        <v>16</v>
      </c>
      <c r="I96" s="8">
        <v>54.4</v>
      </c>
    </row>
    <row r="97" spans="1:9" ht="18" customHeight="1">
      <c r="A97" s="16" t="s">
        <v>345</v>
      </c>
      <c r="B97" s="40">
        <v>1600</v>
      </c>
      <c r="C97" s="8">
        <v>10.404375</v>
      </c>
      <c r="D97" s="8">
        <v>100</v>
      </c>
      <c r="E97" s="8">
        <v>5.9</v>
      </c>
      <c r="F97" s="8">
        <v>6.4</v>
      </c>
      <c r="G97" s="8">
        <v>5.9</v>
      </c>
      <c r="H97" s="8">
        <v>9.3000000000000007</v>
      </c>
      <c r="I97" s="8">
        <v>72.400000000000006</v>
      </c>
    </row>
    <row r="98" spans="1:9" ht="18" customHeight="1">
      <c r="A98" s="16" t="s">
        <v>1</v>
      </c>
      <c r="B98" s="40">
        <v>67181</v>
      </c>
      <c r="C98" s="8">
        <v>10.36375138</v>
      </c>
      <c r="D98" s="8">
        <v>100</v>
      </c>
      <c r="E98" s="8">
        <v>5.0999999999999996</v>
      </c>
      <c r="F98" s="8">
        <v>6.8</v>
      </c>
      <c r="G98" s="8">
        <v>7.5</v>
      </c>
      <c r="H98" s="8">
        <v>9.9</v>
      </c>
      <c r="I98" s="8">
        <v>70.7</v>
      </c>
    </row>
    <row r="99" spans="1:9" ht="18" customHeight="1">
      <c r="A99" s="16" t="s">
        <v>573</v>
      </c>
      <c r="B99" s="40">
        <v>348</v>
      </c>
      <c r="C99" s="8">
        <v>9.4224137930000005</v>
      </c>
      <c r="D99" s="8">
        <v>100</v>
      </c>
      <c r="E99" s="8">
        <v>10.3</v>
      </c>
      <c r="F99" s="8">
        <v>11.8</v>
      </c>
      <c r="G99" s="8">
        <v>7.8</v>
      </c>
      <c r="H99" s="8">
        <v>8.6</v>
      </c>
      <c r="I99" s="8">
        <v>61.5</v>
      </c>
    </row>
    <row r="100" spans="1:9" ht="18" customHeight="1">
      <c r="A100" s="16" t="s">
        <v>229</v>
      </c>
      <c r="B100" s="40">
        <v>2499</v>
      </c>
      <c r="C100" s="8">
        <v>10.3512</v>
      </c>
      <c r="D100" s="8">
        <v>100</v>
      </c>
      <c r="E100" s="8">
        <v>4.7</v>
      </c>
      <c r="F100" s="8">
        <v>6.8</v>
      </c>
      <c r="G100" s="8">
        <v>8.1999999999999993</v>
      </c>
      <c r="H100" s="8">
        <v>10.9</v>
      </c>
      <c r="I100" s="8">
        <v>69.3</v>
      </c>
    </row>
    <row r="101" spans="1:9" ht="18" customHeight="1">
      <c r="A101" s="16" t="s">
        <v>512</v>
      </c>
      <c r="B101" s="40">
        <v>2179</v>
      </c>
      <c r="C101" s="8">
        <v>10.34648922</v>
      </c>
      <c r="D101" s="8">
        <v>100</v>
      </c>
      <c r="E101" s="8">
        <v>4.4000000000000004</v>
      </c>
      <c r="F101" s="8">
        <v>6.8</v>
      </c>
      <c r="G101" s="8">
        <v>8.6999999999999993</v>
      </c>
      <c r="H101" s="8">
        <v>11.2</v>
      </c>
      <c r="I101" s="8">
        <v>68.900000000000006</v>
      </c>
    </row>
    <row r="102" spans="1:9" ht="18" customHeight="1">
      <c r="A102" s="16" t="s">
        <v>258</v>
      </c>
      <c r="B102" s="40">
        <v>985</v>
      </c>
      <c r="C102" s="8">
        <v>9.7583756350000002</v>
      </c>
      <c r="D102" s="8">
        <v>100</v>
      </c>
      <c r="E102" s="8">
        <v>8.5</v>
      </c>
      <c r="F102" s="8">
        <v>8.3000000000000007</v>
      </c>
      <c r="G102" s="8">
        <v>9.6999999999999993</v>
      </c>
      <c r="H102" s="8">
        <v>10.199999999999999</v>
      </c>
      <c r="I102" s="8">
        <v>63.2</v>
      </c>
    </row>
    <row r="103" spans="1:9" ht="18" customHeight="1">
      <c r="A103" s="16" t="s">
        <v>178</v>
      </c>
      <c r="B103" s="40">
        <v>10823</v>
      </c>
      <c r="C103" s="8">
        <v>10.184757510000001</v>
      </c>
      <c r="D103" s="8">
        <v>100</v>
      </c>
      <c r="E103" s="8">
        <v>5.3</v>
      </c>
      <c r="F103" s="8">
        <v>7.1</v>
      </c>
      <c r="G103" s="8">
        <v>9.5</v>
      </c>
      <c r="H103" s="8">
        <v>11.7</v>
      </c>
      <c r="I103" s="8">
        <v>66.400000000000006</v>
      </c>
    </row>
    <row r="104" spans="1:9" ht="18" customHeight="1">
      <c r="A104" s="16" t="s">
        <v>614</v>
      </c>
      <c r="B104" s="40">
        <v>1564</v>
      </c>
      <c r="C104" s="8">
        <v>10.026214830000001</v>
      </c>
      <c r="D104" s="8">
        <v>100</v>
      </c>
      <c r="E104" s="8">
        <v>5.4</v>
      </c>
      <c r="F104" s="8">
        <v>7.5</v>
      </c>
      <c r="G104" s="8">
        <v>10.4</v>
      </c>
      <c r="H104" s="8">
        <v>15.7</v>
      </c>
      <c r="I104" s="8">
        <v>60.9</v>
      </c>
    </row>
    <row r="105" spans="1:9" ht="18" customHeight="1">
      <c r="A105" s="16" t="s">
        <v>315</v>
      </c>
      <c r="B105" s="40">
        <v>3328</v>
      </c>
      <c r="C105" s="8">
        <v>10.34194712</v>
      </c>
      <c r="D105" s="8">
        <v>100</v>
      </c>
      <c r="E105" s="8">
        <v>4</v>
      </c>
      <c r="F105" s="8">
        <v>6.4</v>
      </c>
      <c r="G105" s="8">
        <v>9.8000000000000007</v>
      </c>
      <c r="H105" s="8">
        <v>13.3</v>
      </c>
      <c r="I105" s="8">
        <v>66.5</v>
      </c>
    </row>
    <row r="106" spans="1:9" ht="18" customHeight="1">
      <c r="A106" s="16" t="s">
        <v>294</v>
      </c>
      <c r="B106" s="40">
        <v>10175</v>
      </c>
      <c r="C106" s="8">
        <v>9.9883046679999996</v>
      </c>
      <c r="D106" s="8">
        <v>100</v>
      </c>
      <c r="E106" s="8">
        <v>5.4</v>
      </c>
      <c r="F106" s="8">
        <v>8.5</v>
      </c>
      <c r="G106" s="8">
        <v>10</v>
      </c>
      <c r="H106" s="8">
        <v>14.8</v>
      </c>
      <c r="I106" s="8">
        <v>61.3</v>
      </c>
    </row>
    <row r="107" spans="1:9" ht="18" customHeight="1">
      <c r="A107" s="16" t="s">
        <v>295</v>
      </c>
      <c r="B107" s="40">
        <v>5919</v>
      </c>
      <c r="C107" s="8">
        <v>10.02686265</v>
      </c>
      <c r="D107" s="8">
        <v>100</v>
      </c>
      <c r="E107" s="8">
        <v>5.5</v>
      </c>
      <c r="F107" s="8">
        <v>7.9</v>
      </c>
      <c r="G107" s="8">
        <v>10.4</v>
      </c>
      <c r="H107" s="8">
        <v>14.3</v>
      </c>
      <c r="I107" s="8">
        <v>61.9</v>
      </c>
    </row>
    <row r="108" spans="1:9" ht="18" customHeight="1">
      <c r="A108" s="16" t="s">
        <v>213</v>
      </c>
      <c r="B108" s="40">
        <v>5701</v>
      </c>
      <c r="C108" s="8">
        <v>10.384318540000001</v>
      </c>
      <c r="D108" s="8">
        <v>100</v>
      </c>
      <c r="E108" s="8">
        <v>4.9000000000000004</v>
      </c>
      <c r="F108" s="8">
        <v>6.5</v>
      </c>
      <c r="G108" s="8">
        <v>7.7</v>
      </c>
      <c r="H108" s="8">
        <v>10.3</v>
      </c>
      <c r="I108" s="8">
        <v>70.5</v>
      </c>
    </row>
    <row r="109" spans="1:9" ht="18" customHeight="1">
      <c r="A109" s="16" t="s">
        <v>259</v>
      </c>
      <c r="B109" s="40">
        <v>820</v>
      </c>
      <c r="C109" s="8">
        <v>9.4621951220000007</v>
      </c>
      <c r="D109" s="8">
        <v>100</v>
      </c>
      <c r="E109" s="8">
        <v>10.199999999999999</v>
      </c>
      <c r="F109" s="8">
        <v>10.4</v>
      </c>
      <c r="G109" s="8">
        <v>8.3000000000000007</v>
      </c>
      <c r="H109" s="8">
        <v>11</v>
      </c>
      <c r="I109" s="8">
        <v>60.1</v>
      </c>
    </row>
    <row r="110" spans="1:9" ht="18" customHeight="1">
      <c r="A110" s="16" t="s">
        <v>296</v>
      </c>
      <c r="B110" s="40">
        <v>7915</v>
      </c>
      <c r="C110" s="8">
        <v>9.9855969679999994</v>
      </c>
      <c r="D110" s="8">
        <v>100</v>
      </c>
      <c r="E110" s="8">
        <v>5.9</v>
      </c>
      <c r="F110" s="8">
        <v>7.8</v>
      </c>
      <c r="G110" s="8">
        <v>10.3</v>
      </c>
      <c r="H110" s="8">
        <v>14</v>
      </c>
      <c r="I110" s="8">
        <v>61.9</v>
      </c>
    </row>
    <row r="111" spans="1:9" ht="18" customHeight="1">
      <c r="A111" s="16" t="s">
        <v>346</v>
      </c>
      <c r="B111" s="40">
        <v>1730</v>
      </c>
      <c r="C111" s="8">
        <v>10.46242775</v>
      </c>
      <c r="D111" s="8">
        <v>100</v>
      </c>
      <c r="E111" s="8">
        <v>5.0999999999999996</v>
      </c>
      <c r="F111" s="8">
        <v>6.3</v>
      </c>
      <c r="G111" s="8">
        <v>6.4</v>
      </c>
      <c r="H111" s="8">
        <v>9.8000000000000007</v>
      </c>
      <c r="I111" s="8">
        <v>72.400000000000006</v>
      </c>
    </row>
    <row r="112" spans="1:9" ht="18" customHeight="1">
      <c r="A112" s="16" t="s">
        <v>260</v>
      </c>
      <c r="B112" s="40">
        <v>724</v>
      </c>
      <c r="C112" s="8">
        <v>9.4488950280000008</v>
      </c>
      <c r="D112" s="8">
        <v>100</v>
      </c>
      <c r="E112" s="8">
        <v>8.6</v>
      </c>
      <c r="F112" s="8">
        <v>11.3</v>
      </c>
      <c r="G112" s="8">
        <v>10.8</v>
      </c>
      <c r="H112" s="8">
        <v>11.9</v>
      </c>
      <c r="I112" s="8">
        <v>57.5</v>
      </c>
    </row>
    <row r="113" spans="1:9" ht="18" customHeight="1">
      <c r="A113" s="16" t="s">
        <v>179</v>
      </c>
      <c r="B113" s="40">
        <v>11391</v>
      </c>
      <c r="C113" s="8">
        <v>10.54402599</v>
      </c>
      <c r="D113" s="8">
        <v>100</v>
      </c>
      <c r="E113" s="8">
        <v>4.2</v>
      </c>
      <c r="F113" s="8">
        <v>5.7</v>
      </c>
      <c r="G113" s="8">
        <v>7.4</v>
      </c>
      <c r="H113" s="8">
        <v>9.9</v>
      </c>
      <c r="I113" s="8">
        <v>72.7</v>
      </c>
    </row>
    <row r="114" spans="1:9" ht="18" customHeight="1">
      <c r="A114" s="16" t="s">
        <v>261</v>
      </c>
      <c r="B114" s="40">
        <v>750</v>
      </c>
      <c r="C114" s="8">
        <v>9.3453333329999992</v>
      </c>
      <c r="D114" s="8">
        <v>100</v>
      </c>
      <c r="E114" s="8">
        <v>12.1</v>
      </c>
      <c r="F114" s="8">
        <v>10.3</v>
      </c>
      <c r="G114" s="8">
        <v>7.1</v>
      </c>
      <c r="H114" s="8">
        <v>9.6999999999999993</v>
      </c>
      <c r="I114" s="8">
        <v>60.8</v>
      </c>
    </row>
    <row r="115" spans="1:9" ht="18" customHeight="1">
      <c r="A115" s="16" t="s">
        <v>180</v>
      </c>
      <c r="B115" s="40">
        <v>7380</v>
      </c>
      <c r="C115" s="8">
        <v>10.47100271</v>
      </c>
      <c r="D115" s="8">
        <v>100</v>
      </c>
      <c r="E115" s="8">
        <v>4.7</v>
      </c>
      <c r="F115" s="8">
        <v>6</v>
      </c>
      <c r="G115" s="8">
        <v>7.5</v>
      </c>
      <c r="H115" s="8">
        <v>9.3000000000000007</v>
      </c>
      <c r="I115" s="8">
        <v>72.5</v>
      </c>
    </row>
    <row r="116" spans="1:9" ht="18" customHeight="1">
      <c r="A116" s="16" t="s">
        <v>316</v>
      </c>
      <c r="B116" s="40">
        <v>4842</v>
      </c>
      <c r="C116" s="8">
        <v>10.10140438</v>
      </c>
      <c r="D116" s="8">
        <v>100</v>
      </c>
      <c r="E116" s="8">
        <v>4.5</v>
      </c>
      <c r="F116" s="8">
        <v>7.5</v>
      </c>
      <c r="G116" s="8">
        <v>10.7</v>
      </c>
      <c r="H116" s="8">
        <v>16.399999999999999</v>
      </c>
      <c r="I116" s="8">
        <v>60.8</v>
      </c>
    </row>
    <row r="117" spans="1:9" ht="18" customHeight="1">
      <c r="A117" s="16" t="s">
        <v>513</v>
      </c>
      <c r="B117" s="40">
        <v>454</v>
      </c>
      <c r="C117" s="8">
        <v>10.090308370000001</v>
      </c>
      <c r="D117" s="8">
        <v>100</v>
      </c>
      <c r="E117" s="8">
        <v>7.3</v>
      </c>
      <c r="F117" s="8">
        <v>7.9</v>
      </c>
      <c r="G117" s="8">
        <v>7</v>
      </c>
      <c r="H117" s="8">
        <v>8.4</v>
      </c>
      <c r="I117" s="8">
        <v>69.400000000000006</v>
      </c>
    </row>
    <row r="118" spans="1:9" ht="18" customHeight="1">
      <c r="A118" s="16" t="s">
        <v>181</v>
      </c>
      <c r="B118" s="40">
        <v>5922</v>
      </c>
      <c r="C118" s="8">
        <v>10.5104659</v>
      </c>
      <c r="D118" s="8">
        <v>100</v>
      </c>
      <c r="E118" s="8">
        <v>4.7</v>
      </c>
      <c r="F118" s="8">
        <v>6.2</v>
      </c>
      <c r="G118" s="8">
        <v>6.5</v>
      </c>
      <c r="H118" s="8">
        <v>9.3000000000000007</v>
      </c>
      <c r="I118" s="8">
        <v>73.2</v>
      </c>
    </row>
    <row r="119" spans="1:9" ht="18" customHeight="1">
      <c r="A119" s="16" t="s">
        <v>230</v>
      </c>
      <c r="B119" s="40">
        <v>2679</v>
      </c>
      <c r="C119" s="8">
        <v>10.2135125</v>
      </c>
      <c r="D119" s="8">
        <v>100</v>
      </c>
      <c r="E119" s="8">
        <v>6</v>
      </c>
      <c r="F119" s="8">
        <v>7.4</v>
      </c>
      <c r="G119" s="8">
        <v>7.3</v>
      </c>
      <c r="H119" s="8">
        <v>11</v>
      </c>
      <c r="I119" s="8">
        <v>68.3</v>
      </c>
    </row>
    <row r="120" spans="1:9" ht="18" customHeight="1">
      <c r="A120" s="16" t="s">
        <v>0</v>
      </c>
      <c r="B120" s="40">
        <v>176700</v>
      </c>
      <c r="C120" s="8">
        <v>10.073409659999999</v>
      </c>
      <c r="D120" s="8">
        <v>100</v>
      </c>
      <c r="E120" s="8">
        <v>6.1</v>
      </c>
      <c r="F120" s="8">
        <v>7.9</v>
      </c>
      <c r="G120" s="8">
        <v>9</v>
      </c>
      <c r="H120" s="8">
        <v>11.6</v>
      </c>
      <c r="I120" s="8">
        <v>65.5</v>
      </c>
    </row>
    <row r="121" spans="1:9" ht="18" customHeight="1">
      <c r="A121" s="16" t="s">
        <v>317</v>
      </c>
      <c r="B121" s="40">
        <v>4007</v>
      </c>
      <c r="C121" s="8">
        <v>10.029198900000001</v>
      </c>
      <c r="D121" s="8">
        <v>100</v>
      </c>
      <c r="E121" s="8">
        <v>5.2</v>
      </c>
      <c r="F121" s="8">
        <v>8.5</v>
      </c>
      <c r="G121" s="8">
        <v>9.9</v>
      </c>
      <c r="H121" s="8">
        <v>13.5</v>
      </c>
      <c r="I121" s="8">
        <v>62.9</v>
      </c>
    </row>
    <row r="122" spans="1:9" ht="18" customHeight="1">
      <c r="A122" s="16" t="s">
        <v>318</v>
      </c>
      <c r="B122" s="40">
        <v>2948</v>
      </c>
      <c r="C122" s="8">
        <v>10.02442334</v>
      </c>
      <c r="D122" s="8">
        <v>100</v>
      </c>
      <c r="E122" s="8">
        <v>4.8</v>
      </c>
      <c r="F122" s="8">
        <v>8.6</v>
      </c>
      <c r="G122" s="8">
        <v>10.199999999999999</v>
      </c>
      <c r="H122" s="8">
        <v>15.1</v>
      </c>
      <c r="I122" s="8">
        <v>61.3</v>
      </c>
    </row>
    <row r="123" spans="1:9" ht="18" customHeight="1">
      <c r="A123" s="16" t="s">
        <v>362</v>
      </c>
      <c r="B123" s="40">
        <v>775</v>
      </c>
      <c r="C123" s="8">
        <v>10.10709677</v>
      </c>
      <c r="D123" s="8">
        <v>100</v>
      </c>
      <c r="E123" s="8">
        <v>5.5</v>
      </c>
      <c r="F123" s="8">
        <v>7.5</v>
      </c>
      <c r="G123" s="8">
        <v>8.9</v>
      </c>
      <c r="H123" s="8">
        <v>14.6</v>
      </c>
      <c r="I123" s="8">
        <v>63.5</v>
      </c>
    </row>
    <row r="124" spans="1:9" ht="18" customHeight="1">
      <c r="A124" s="16" t="s">
        <v>514</v>
      </c>
      <c r="B124" s="40">
        <v>496</v>
      </c>
      <c r="C124" s="8">
        <v>9.4758064520000005</v>
      </c>
      <c r="D124" s="8">
        <v>100</v>
      </c>
      <c r="E124" s="8">
        <v>9.9</v>
      </c>
      <c r="F124" s="8">
        <v>9.1</v>
      </c>
      <c r="G124" s="8">
        <v>10.9</v>
      </c>
      <c r="H124" s="8">
        <v>10.5</v>
      </c>
      <c r="I124" s="8">
        <v>59.7</v>
      </c>
    </row>
    <row r="125" spans="1:9" ht="18" customHeight="1">
      <c r="A125" s="16" t="s">
        <v>231</v>
      </c>
      <c r="B125" s="40">
        <v>2897</v>
      </c>
      <c r="C125" s="8">
        <v>10.15217391</v>
      </c>
      <c r="D125" s="8">
        <v>100</v>
      </c>
      <c r="E125" s="8">
        <v>5.7</v>
      </c>
      <c r="F125" s="8">
        <v>7.7</v>
      </c>
      <c r="G125" s="8">
        <v>8.9</v>
      </c>
      <c r="H125" s="8">
        <v>10.3</v>
      </c>
      <c r="I125" s="8">
        <v>67.400000000000006</v>
      </c>
    </row>
    <row r="126" spans="1:9" ht="18" customHeight="1">
      <c r="A126" s="16" t="s">
        <v>232</v>
      </c>
      <c r="B126" s="40">
        <v>1301</v>
      </c>
      <c r="C126" s="8">
        <v>9.5549577249999995</v>
      </c>
      <c r="D126" s="8">
        <v>100</v>
      </c>
      <c r="E126" s="8">
        <v>9.1</v>
      </c>
      <c r="F126" s="8">
        <v>10.3</v>
      </c>
      <c r="G126" s="8">
        <v>8.9</v>
      </c>
      <c r="H126" s="8">
        <v>11.8</v>
      </c>
      <c r="I126" s="8">
        <v>60</v>
      </c>
    </row>
    <row r="127" spans="1:9" ht="18" customHeight="1">
      <c r="A127" s="16" t="s">
        <v>319</v>
      </c>
      <c r="B127" s="40">
        <v>3251</v>
      </c>
      <c r="C127" s="8">
        <v>9.6927099349999999</v>
      </c>
      <c r="D127" s="8">
        <v>100</v>
      </c>
      <c r="E127" s="8">
        <v>6.3</v>
      </c>
      <c r="F127" s="8">
        <v>9.1</v>
      </c>
      <c r="G127" s="8">
        <v>12.3</v>
      </c>
      <c r="H127" s="8">
        <v>16.8</v>
      </c>
      <c r="I127" s="8">
        <v>55.5</v>
      </c>
    </row>
    <row r="128" spans="1:9" ht="18" customHeight="1">
      <c r="A128" s="16" t="s">
        <v>347</v>
      </c>
      <c r="B128" s="40">
        <v>2129</v>
      </c>
      <c r="C128" s="8">
        <v>10.80319399</v>
      </c>
      <c r="D128" s="8">
        <v>100</v>
      </c>
      <c r="E128" s="8">
        <v>3.8</v>
      </c>
      <c r="F128" s="8">
        <v>4.8</v>
      </c>
      <c r="G128" s="8">
        <v>5.4</v>
      </c>
      <c r="H128" s="8">
        <v>8.5</v>
      </c>
      <c r="I128" s="8">
        <v>77.5</v>
      </c>
    </row>
    <row r="129" spans="1:9" ht="18" customHeight="1">
      <c r="A129" s="16" t="s">
        <v>363</v>
      </c>
      <c r="B129" s="40">
        <v>1359</v>
      </c>
      <c r="C129" s="8">
        <v>10.188373800000001</v>
      </c>
      <c r="D129" s="8">
        <v>100</v>
      </c>
      <c r="E129" s="8">
        <v>4.0999999999999996</v>
      </c>
      <c r="F129" s="8">
        <v>7.8</v>
      </c>
      <c r="G129" s="8">
        <v>9.9</v>
      </c>
      <c r="H129" s="8">
        <v>14.3</v>
      </c>
      <c r="I129" s="8">
        <v>63.8</v>
      </c>
    </row>
    <row r="130" spans="1:9" ht="18" customHeight="1">
      <c r="A130" s="16" t="s">
        <v>262</v>
      </c>
      <c r="B130" s="40">
        <v>909</v>
      </c>
      <c r="C130" s="8">
        <v>9.9735973599999994</v>
      </c>
      <c r="D130" s="8">
        <v>100</v>
      </c>
      <c r="E130" s="8">
        <v>7.3</v>
      </c>
      <c r="F130" s="8">
        <v>9.8000000000000007</v>
      </c>
      <c r="G130" s="8">
        <v>5.5</v>
      </c>
      <c r="H130" s="8">
        <v>10.1</v>
      </c>
      <c r="I130" s="8">
        <v>67.3</v>
      </c>
    </row>
    <row r="131" spans="1:9" ht="18" customHeight="1">
      <c r="A131" s="16" t="s">
        <v>364</v>
      </c>
      <c r="B131" s="40">
        <v>881</v>
      </c>
      <c r="C131" s="8">
        <v>10.158910329999999</v>
      </c>
      <c r="D131" s="8">
        <v>100</v>
      </c>
      <c r="E131" s="8">
        <v>4.0999999999999996</v>
      </c>
      <c r="F131" s="8">
        <v>7</v>
      </c>
      <c r="G131" s="8">
        <v>11.1</v>
      </c>
      <c r="H131" s="8">
        <v>15.2</v>
      </c>
      <c r="I131" s="8">
        <v>62.5</v>
      </c>
    </row>
    <row r="132" spans="1:9" ht="18" customHeight="1">
      <c r="A132" s="16" t="s">
        <v>263</v>
      </c>
      <c r="B132" s="40">
        <v>535</v>
      </c>
      <c r="C132" s="8">
        <v>9.4347014930000004</v>
      </c>
      <c r="D132" s="8">
        <v>100</v>
      </c>
      <c r="E132" s="8">
        <v>7.9</v>
      </c>
      <c r="F132" s="8">
        <v>12.9</v>
      </c>
      <c r="G132" s="8">
        <v>9.9</v>
      </c>
      <c r="H132" s="8">
        <v>10.1</v>
      </c>
      <c r="I132" s="8">
        <v>59.3</v>
      </c>
    </row>
    <row r="133" spans="1:9" ht="18" customHeight="1">
      <c r="A133" s="16" t="s">
        <v>264</v>
      </c>
      <c r="B133" s="40">
        <v>485</v>
      </c>
      <c r="C133" s="8">
        <v>10.30309278</v>
      </c>
      <c r="D133" s="8">
        <v>100</v>
      </c>
      <c r="E133" s="8">
        <v>4.5</v>
      </c>
      <c r="F133" s="8">
        <v>8.5</v>
      </c>
      <c r="G133" s="8">
        <v>7.8</v>
      </c>
      <c r="H133" s="8">
        <v>8.5</v>
      </c>
      <c r="I133" s="8">
        <v>70.7</v>
      </c>
    </row>
    <row r="134" spans="1:9" ht="18" customHeight="1">
      <c r="A134" s="16" t="s">
        <v>233</v>
      </c>
      <c r="B134" s="40">
        <v>1385</v>
      </c>
      <c r="C134" s="8">
        <v>10.049819490000001</v>
      </c>
      <c r="D134" s="8">
        <v>100</v>
      </c>
      <c r="E134" s="8">
        <v>7.7</v>
      </c>
      <c r="F134" s="8">
        <v>6.3</v>
      </c>
      <c r="G134" s="8">
        <v>9.8000000000000007</v>
      </c>
      <c r="H134" s="8">
        <v>7.6</v>
      </c>
      <c r="I134" s="8">
        <v>68.7</v>
      </c>
    </row>
    <row r="135" spans="1:9" ht="18" customHeight="1">
      <c r="A135" s="16" t="s">
        <v>234</v>
      </c>
      <c r="B135" s="40">
        <v>1143</v>
      </c>
      <c r="C135" s="8">
        <v>9.8696412949999992</v>
      </c>
      <c r="D135" s="8">
        <v>100</v>
      </c>
      <c r="E135" s="8">
        <v>9.1999999999999993</v>
      </c>
      <c r="F135" s="8">
        <v>7.1</v>
      </c>
      <c r="G135" s="8">
        <v>8.1</v>
      </c>
      <c r="H135" s="8">
        <v>8.9</v>
      </c>
      <c r="I135" s="8">
        <v>66.7</v>
      </c>
    </row>
    <row r="136" spans="1:9" ht="18" customHeight="1">
      <c r="A136" s="16" t="s">
        <v>348</v>
      </c>
      <c r="B136" s="40">
        <v>2412</v>
      </c>
      <c r="C136" s="8">
        <v>9.8905472640000003</v>
      </c>
      <c r="D136" s="8">
        <v>100</v>
      </c>
      <c r="E136" s="8">
        <v>5.5</v>
      </c>
      <c r="F136" s="8">
        <v>9.5</v>
      </c>
      <c r="G136" s="8">
        <v>9.9</v>
      </c>
      <c r="H136" s="8">
        <v>13.8</v>
      </c>
      <c r="I136" s="8">
        <v>61.3</v>
      </c>
    </row>
    <row r="137" spans="1:9" ht="18" customHeight="1">
      <c r="A137" s="16" t="s">
        <v>182</v>
      </c>
      <c r="B137" s="40">
        <v>5262</v>
      </c>
      <c r="C137" s="8">
        <v>10.34720639</v>
      </c>
      <c r="D137" s="8">
        <v>100</v>
      </c>
      <c r="E137" s="8">
        <v>4.8</v>
      </c>
      <c r="F137" s="8">
        <v>6.8</v>
      </c>
      <c r="G137" s="8">
        <v>8.4</v>
      </c>
      <c r="H137" s="8">
        <v>9.9</v>
      </c>
      <c r="I137" s="8">
        <v>70</v>
      </c>
    </row>
    <row r="138" spans="1:9" ht="18" customHeight="1">
      <c r="A138" s="16" t="s">
        <v>365</v>
      </c>
      <c r="B138" s="40">
        <v>899</v>
      </c>
      <c r="C138" s="8">
        <v>10.496106790000001</v>
      </c>
      <c r="D138" s="8">
        <v>100</v>
      </c>
      <c r="E138" s="8">
        <v>5.0999999999999996</v>
      </c>
      <c r="F138" s="8">
        <v>5.7</v>
      </c>
      <c r="G138" s="8">
        <v>6</v>
      </c>
      <c r="H138" s="8">
        <v>10.6</v>
      </c>
      <c r="I138" s="8">
        <v>72.599999999999994</v>
      </c>
    </row>
    <row r="139" spans="1:9" ht="18" customHeight="1">
      <c r="A139" s="16" t="s">
        <v>297</v>
      </c>
      <c r="B139" s="40">
        <v>5447</v>
      </c>
      <c r="C139" s="8">
        <v>9.9008628600000002</v>
      </c>
      <c r="D139" s="8">
        <v>100</v>
      </c>
      <c r="E139" s="8">
        <v>5</v>
      </c>
      <c r="F139" s="8">
        <v>8.5</v>
      </c>
      <c r="G139" s="8">
        <v>11.7</v>
      </c>
      <c r="H139" s="8">
        <v>16.899999999999999</v>
      </c>
      <c r="I139" s="8">
        <v>57.9</v>
      </c>
    </row>
    <row r="140" spans="1:9" ht="18" customHeight="1">
      <c r="A140" s="16" t="s">
        <v>320</v>
      </c>
      <c r="B140" s="40">
        <v>4923</v>
      </c>
      <c r="C140" s="8">
        <v>9.5971968309999998</v>
      </c>
      <c r="D140" s="8">
        <v>100</v>
      </c>
      <c r="E140" s="8">
        <v>5.8</v>
      </c>
      <c r="F140" s="8">
        <v>10.6</v>
      </c>
      <c r="G140" s="8">
        <v>12.8</v>
      </c>
      <c r="H140" s="8">
        <v>16.899999999999999</v>
      </c>
      <c r="I140" s="8">
        <v>53.9</v>
      </c>
    </row>
    <row r="141" spans="1:9" ht="18" customHeight="1">
      <c r="A141" s="16" t="s">
        <v>366</v>
      </c>
      <c r="B141" s="40">
        <v>703</v>
      </c>
      <c r="C141" s="8">
        <v>10.51778094</v>
      </c>
      <c r="D141" s="8">
        <v>100</v>
      </c>
      <c r="E141" s="8">
        <v>3.4</v>
      </c>
      <c r="F141" s="8">
        <v>6.7</v>
      </c>
      <c r="G141" s="8">
        <v>7.4</v>
      </c>
      <c r="H141" s="8">
        <v>12.5</v>
      </c>
      <c r="I141" s="8">
        <v>70</v>
      </c>
    </row>
    <row r="142" spans="1:9" ht="18" customHeight="1">
      <c r="A142" s="16" t="s">
        <v>160</v>
      </c>
      <c r="B142" s="40">
        <v>23632</v>
      </c>
      <c r="C142" s="8">
        <v>10.57372541</v>
      </c>
      <c r="D142" s="8">
        <v>100</v>
      </c>
      <c r="E142" s="8">
        <v>4.0999999999999996</v>
      </c>
      <c r="F142" s="8">
        <v>5.9</v>
      </c>
      <c r="G142" s="8">
        <v>7.1</v>
      </c>
      <c r="H142" s="8">
        <v>9.6999999999999993</v>
      </c>
      <c r="I142" s="8">
        <v>73.3</v>
      </c>
    </row>
    <row r="143" spans="1:9" ht="18" customHeight="1">
      <c r="A143" s="16" t="s">
        <v>298</v>
      </c>
      <c r="B143" s="40">
        <v>5539</v>
      </c>
      <c r="C143" s="8">
        <v>9.9572124930000001</v>
      </c>
      <c r="D143" s="8">
        <v>100</v>
      </c>
      <c r="E143" s="8">
        <v>5</v>
      </c>
      <c r="F143" s="8">
        <v>8.8000000000000007</v>
      </c>
      <c r="G143" s="8">
        <v>10.8</v>
      </c>
      <c r="H143" s="8">
        <v>15.4</v>
      </c>
      <c r="I143" s="8">
        <v>60</v>
      </c>
    </row>
    <row r="144" spans="1:9" ht="18" customHeight="1">
      <c r="A144" s="16" t="s">
        <v>321</v>
      </c>
      <c r="B144" s="40">
        <v>4778</v>
      </c>
      <c r="C144" s="8">
        <v>10.10527417</v>
      </c>
      <c r="D144" s="8">
        <v>100</v>
      </c>
      <c r="E144" s="8">
        <v>5</v>
      </c>
      <c r="F144" s="8">
        <v>7.6</v>
      </c>
      <c r="G144" s="8">
        <v>10</v>
      </c>
      <c r="H144" s="8">
        <v>14.2</v>
      </c>
      <c r="I144" s="8">
        <v>63.1</v>
      </c>
    </row>
    <row r="145" spans="1:9" ht="18" customHeight="1">
      <c r="A145" s="16" t="s">
        <v>265</v>
      </c>
      <c r="B145" s="40">
        <v>1038</v>
      </c>
      <c r="C145" s="8">
        <v>10.425000000000001</v>
      </c>
      <c r="D145" s="8">
        <v>100</v>
      </c>
      <c r="E145" s="8">
        <v>3.4</v>
      </c>
      <c r="F145" s="8">
        <v>8</v>
      </c>
      <c r="G145" s="8">
        <v>8.9</v>
      </c>
      <c r="H145" s="8">
        <v>7.9</v>
      </c>
      <c r="I145" s="8">
        <v>71.900000000000006</v>
      </c>
    </row>
    <row r="146" spans="1:9" ht="18" customHeight="1">
      <c r="A146" s="16" t="s">
        <v>183</v>
      </c>
      <c r="B146" s="40">
        <v>12067</v>
      </c>
      <c r="C146" s="8">
        <v>10.32518439</v>
      </c>
      <c r="D146" s="8">
        <v>100</v>
      </c>
      <c r="E146" s="8">
        <v>5.8</v>
      </c>
      <c r="F146" s="8">
        <v>6.9</v>
      </c>
      <c r="G146" s="8">
        <v>6.9</v>
      </c>
      <c r="H146" s="8">
        <v>9.3000000000000007</v>
      </c>
      <c r="I146" s="8">
        <v>71.099999999999994</v>
      </c>
    </row>
    <row r="147" spans="1:9" ht="18" customHeight="1">
      <c r="A147" s="16" t="s">
        <v>235</v>
      </c>
      <c r="B147" s="40">
        <v>1652</v>
      </c>
      <c r="C147" s="8">
        <v>10.14277072</v>
      </c>
      <c r="D147" s="8">
        <v>100</v>
      </c>
      <c r="E147" s="8">
        <v>5.8</v>
      </c>
      <c r="F147" s="8">
        <v>7.6</v>
      </c>
      <c r="G147" s="8">
        <v>8.6999999999999993</v>
      </c>
      <c r="H147" s="8">
        <v>9.5</v>
      </c>
      <c r="I147" s="8">
        <v>68.400000000000006</v>
      </c>
    </row>
    <row r="148" spans="1:9" ht="18" customHeight="1">
      <c r="A148" s="16" t="s">
        <v>161</v>
      </c>
      <c r="B148" s="40">
        <v>18856</v>
      </c>
      <c r="C148" s="8">
        <v>10.186677980000001</v>
      </c>
      <c r="D148" s="8">
        <v>100</v>
      </c>
      <c r="E148" s="8">
        <v>5.2</v>
      </c>
      <c r="F148" s="8">
        <v>7.6</v>
      </c>
      <c r="G148" s="8">
        <v>8.9</v>
      </c>
      <c r="H148" s="8">
        <v>11.8</v>
      </c>
      <c r="I148" s="8">
        <v>66.5</v>
      </c>
    </row>
    <row r="149" spans="1:9" ht="18" customHeight="1">
      <c r="A149" s="16" t="s">
        <v>266</v>
      </c>
      <c r="B149" s="40">
        <v>690</v>
      </c>
      <c r="C149" s="8">
        <v>9.9030390740000005</v>
      </c>
      <c r="D149" s="8">
        <v>100</v>
      </c>
      <c r="E149" s="8">
        <v>6.2</v>
      </c>
      <c r="F149" s="8">
        <v>9.6</v>
      </c>
      <c r="G149" s="8">
        <v>9.3000000000000007</v>
      </c>
      <c r="H149" s="8">
        <v>10.4</v>
      </c>
      <c r="I149" s="8">
        <v>64.5</v>
      </c>
    </row>
    <row r="150" spans="1:9" ht="18" customHeight="1">
      <c r="A150" s="16" t="s">
        <v>322</v>
      </c>
      <c r="B150" s="40">
        <v>2632</v>
      </c>
      <c r="C150" s="8">
        <v>9.3537234040000001</v>
      </c>
      <c r="D150" s="8">
        <v>100</v>
      </c>
      <c r="E150" s="8">
        <v>8.1999999999999993</v>
      </c>
      <c r="F150" s="8">
        <v>10.6</v>
      </c>
      <c r="G150" s="8">
        <v>13.2</v>
      </c>
      <c r="H150" s="8">
        <v>15.4</v>
      </c>
      <c r="I150" s="8">
        <v>52.6</v>
      </c>
    </row>
    <row r="151" spans="1:9" ht="18" customHeight="1">
      <c r="A151" s="16" t="s">
        <v>267</v>
      </c>
      <c r="B151" s="40">
        <v>446</v>
      </c>
      <c r="C151" s="8">
        <v>9.8520179369999994</v>
      </c>
      <c r="D151" s="8">
        <v>100</v>
      </c>
      <c r="E151" s="8">
        <v>7.6</v>
      </c>
      <c r="F151" s="8">
        <v>9.4</v>
      </c>
      <c r="G151" s="8">
        <v>8.6999999999999993</v>
      </c>
      <c r="H151" s="8">
        <v>7.4</v>
      </c>
      <c r="I151" s="8">
        <v>66.8</v>
      </c>
    </row>
    <row r="152" spans="1:9" ht="18" customHeight="1">
      <c r="A152" s="16" t="s">
        <v>184</v>
      </c>
      <c r="B152" s="40">
        <v>6350</v>
      </c>
      <c r="C152" s="8">
        <v>10.288301049999999</v>
      </c>
      <c r="D152" s="8">
        <v>100</v>
      </c>
      <c r="E152" s="8">
        <v>5.2</v>
      </c>
      <c r="F152" s="8">
        <v>6.7</v>
      </c>
      <c r="G152" s="8">
        <v>8.6</v>
      </c>
      <c r="H152" s="8">
        <v>10.6</v>
      </c>
      <c r="I152" s="8">
        <v>69</v>
      </c>
    </row>
    <row r="153" spans="1:9" ht="18" customHeight="1">
      <c r="A153" s="16" t="s">
        <v>323</v>
      </c>
      <c r="B153" s="40">
        <v>6049</v>
      </c>
      <c r="C153" s="8">
        <v>9.9396594480000005</v>
      </c>
      <c r="D153" s="8">
        <v>100</v>
      </c>
      <c r="E153" s="8">
        <v>5.3</v>
      </c>
      <c r="F153" s="8">
        <v>8.6999999999999993</v>
      </c>
      <c r="G153" s="8">
        <v>10.6</v>
      </c>
      <c r="H153" s="8">
        <v>15.7</v>
      </c>
      <c r="I153" s="8">
        <v>59.7</v>
      </c>
    </row>
    <row r="154" spans="1:9" ht="18" customHeight="1">
      <c r="A154" s="16" t="s">
        <v>324</v>
      </c>
      <c r="B154" s="40">
        <v>2597</v>
      </c>
      <c r="C154" s="8">
        <v>9.4670773970000006</v>
      </c>
      <c r="D154" s="8">
        <v>100</v>
      </c>
      <c r="E154" s="8">
        <v>7</v>
      </c>
      <c r="F154" s="8">
        <v>10.7</v>
      </c>
      <c r="G154" s="8">
        <v>13.1</v>
      </c>
      <c r="H154" s="8">
        <v>15.8</v>
      </c>
      <c r="I154" s="8">
        <v>53.3</v>
      </c>
    </row>
    <row r="155" spans="1:9" ht="18" customHeight="1">
      <c r="A155" s="16" t="s">
        <v>299</v>
      </c>
      <c r="B155" s="40">
        <v>5833</v>
      </c>
      <c r="C155" s="8">
        <v>10.116063779999999</v>
      </c>
      <c r="D155" s="8">
        <v>100</v>
      </c>
      <c r="E155" s="8">
        <v>5.0999999999999996</v>
      </c>
      <c r="F155" s="8">
        <v>7.8</v>
      </c>
      <c r="G155" s="8">
        <v>9.8000000000000007</v>
      </c>
      <c r="H155" s="8">
        <v>13.5</v>
      </c>
      <c r="I155" s="8">
        <v>63.9</v>
      </c>
    </row>
    <row r="156" spans="1:9" ht="18" customHeight="1">
      <c r="A156" s="16" t="s">
        <v>185</v>
      </c>
      <c r="B156" s="40">
        <v>6728</v>
      </c>
      <c r="C156" s="8">
        <v>10.29042806</v>
      </c>
      <c r="D156" s="8">
        <v>100</v>
      </c>
      <c r="E156" s="8">
        <v>5.3</v>
      </c>
      <c r="F156" s="8">
        <v>7.1</v>
      </c>
      <c r="G156" s="8">
        <v>8</v>
      </c>
      <c r="H156" s="8">
        <v>10.3</v>
      </c>
      <c r="I156" s="8">
        <v>69.3</v>
      </c>
    </row>
    <row r="157" spans="1:9" ht="18" customHeight="1">
      <c r="A157" s="16" t="s">
        <v>162</v>
      </c>
      <c r="B157" s="40">
        <v>4651</v>
      </c>
      <c r="C157" s="8">
        <v>9.2584390449999994</v>
      </c>
      <c r="D157" s="8">
        <v>100</v>
      </c>
      <c r="E157" s="8">
        <v>11.3</v>
      </c>
      <c r="F157" s="8">
        <v>11.1</v>
      </c>
      <c r="G157" s="8">
        <v>9.4</v>
      </c>
      <c r="H157" s="8">
        <v>10.5</v>
      </c>
      <c r="I157" s="8">
        <v>57.7</v>
      </c>
    </row>
    <row r="158" spans="1:9" ht="18" customHeight="1">
      <c r="A158" s="16" t="s">
        <v>163</v>
      </c>
      <c r="B158" s="40">
        <v>21349</v>
      </c>
      <c r="C158" s="8">
        <v>10.3207662</v>
      </c>
      <c r="D158" s="8">
        <v>100</v>
      </c>
      <c r="E158" s="8">
        <v>5.0999999999999996</v>
      </c>
      <c r="F158" s="8">
        <v>7.2</v>
      </c>
      <c r="G158" s="8">
        <v>7.7</v>
      </c>
      <c r="H158" s="8">
        <v>9.3000000000000007</v>
      </c>
      <c r="I158" s="8">
        <v>70.599999999999994</v>
      </c>
    </row>
    <row r="159" spans="1:9" ht="18" customHeight="1">
      <c r="A159" s="16" t="s">
        <v>367</v>
      </c>
      <c r="B159" s="40">
        <v>960</v>
      </c>
      <c r="C159" s="8">
        <v>9.9166666669999994</v>
      </c>
      <c r="D159" s="8">
        <v>100</v>
      </c>
      <c r="E159" s="8">
        <v>5.9</v>
      </c>
      <c r="F159" s="8">
        <v>8.1999999999999993</v>
      </c>
      <c r="G159" s="8">
        <v>11.9</v>
      </c>
      <c r="H159" s="8">
        <v>13.4</v>
      </c>
      <c r="I159" s="8">
        <v>60.5</v>
      </c>
    </row>
    <row r="160" spans="1:9" ht="18" customHeight="1">
      <c r="A160" s="16" t="s">
        <v>214</v>
      </c>
      <c r="B160" s="40">
        <v>3529</v>
      </c>
      <c r="C160" s="8">
        <v>10.439943339999999</v>
      </c>
      <c r="D160" s="8">
        <v>100</v>
      </c>
      <c r="E160" s="8">
        <v>4.7</v>
      </c>
      <c r="F160" s="8">
        <v>6.6</v>
      </c>
      <c r="G160" s="8">
        <v>7.3</v>
      </c>
      <c r="H160" s="8">
        <v>8.8000000000000007</v>
      </c>
      <c r="I160" s="8">
        <v>72.5</v>
      </c>
    </row>
    <row r="161" spans="1:9" ht="18" customHeight="1">
      <c r="A161" s="16" t="s">
        <v>368</v>
      </c>
      <c r="B161" s="40">
        <v>1085</v>
      </c>
      <c r="C161" s="8">
        <v>9.997235023</v>
      </c>
      <c r="D161" s="8">
        <v>100</v>
      </c>
      <c r="E161" s="8">
        <v>5.7</v>
      </c>
      <c r="F161" s="8">
        <v>8.8000000000000007</v>
      </c>
      <c r="G161" s="8">
        <v>9.6999999999999993</v>
      </c>
      <c r="H161" s="8">
        <v>13.1</v>
      </c>
      <c r="I161" s="8">
        <v>62.7</v>
      </c>
    </row>
    <row r="162" spans="1:9" ht="18" customHeight="1">
      <c r="A162" s="16" t="s">
        <v>579</v>
      </c>
      <c r="B162" s="40">
        <v>528</v>
      </c>
      <c r="C162" s="8">
        <v>10.289772729999999</v>
      </c>
      <c r="D162" s="8">
        <v>100</v>
      </c>
      <c r="E162" s="8">
        <v>5.3</v>
      </c>
      <c r="F162" s="8">
        <v>7.2</v>
      </c>
      <c r="G162" s="8">
        <v>7.2</v>
      </c>
      <c r="H162" s="8">
        <v>12.5</v>
      </c>
      <c r="I162" s="8">
        <v>67.8</v>
      </c>
    </row>
    <row r="163" spans="1:9" ht="18" customHeight="1">
      <c r="A163" s="16" t="s">
        <v>236</v>
      </c>
      <c r="B163" s="40">
        <v>2458</v>
      </c>
      <c r="C163" s="8">
        <v>10.48800325</v>
      </c>
      <c r="D163" s="8">
        <v>100</v>
      </c>
      <c r="E163" s="8">
        <v>4.7</v>
      </c>
      <c r="F163" s="8">
        <v>6.7</v>
      </c>
      <c r="G163" s="8">
        <v>6.4</v>
      </c>
      <c r="H163" s="8">
        <v>9</v>
      </c>
      <c r="I163" s="8">
        <v>73.3</v>
      </c>
    </row>
    <row r="164" spans="1:9" ht="18" customHeight="1">
      <c r="A164" s="16" t="s">
        <v>369</v>
      </c>
      <c r="B164" s="40">
        <v>860</v>
      </c>
      <c r="C164" s="8">
        <v>9.8767441859999998</v>
      </c>
      <c r="D164" s="8">
        <v>100</v>
      </c>
      <c r="E164" s="8">
        <v>5.8</v>
      </c>
      <c r="F164" s="8">
        <v>7.2</v>
      </c>
      <c r="G164" s="8">
        <v>12.7</v>
      </c>
      <c r="H164" s="8">
        <v>17.3</v>
      </c>
      <c r="I164" s="8">
        <v>57</v>
      </c>
    </row>
    <row r="165" spans="1:9" ht="18" customHeight="1">
      <c r="A165" s="16" t="s">
        <v>515</v>
      </c>
      <c r="B165" s="40">
        <v>444</v>
      </c>
      <c r="C165" s="8">
        <v>9.8175675679999994</v>
      </c>
      <c r="D165" s="8">
        <v>100</v>
      </c>
      <c r="E165" s="8">
        <v>9.1999999999999993</v>
      </c>
      <c r="F165" s="8">
        <v>7.9</v>
      </c>
      <c r="G165" s="8">
        <v>8.3000000000000007</v>
      </c>
      <c r="H165" s="8">
        <v>9.9</v>
      </c>
      <c r="I165" s="8">
        <v>64.599999999999994</v>
      </c>
    </row>
    <row r="166" spans="1:9" ht="18" customHeight="1">
      <c r="A166" s="16" t="s">
        <v>574</v>
      </c>
      <c r="B166" s="40">
        <v>250</v>
      </c>
      <c r="C166" s="8">
        <v>9.2799999999999994</v>
      </c>
      <c r="D166" s="8">
        <v>100</v>
      </c>
      <c r="E166" s="8">
        <v>11.2</v>
      </c>
      <c r="F166" s="8">
        <v>9.1999999999999993</v>
      </c>
      <c r="G166" s="8">
        <v>11.2</v>
      </c>
      <c r="H166" s="8">
        <v>10.8</v>
      </c>
      <c r="I166" s="8">
        <v>57.6</v>
      </c>
    </row>
    <row r="167" spans="1:9" ht="18" customHeight="1">
      <c r="A167" s="16" t="s">
        <v>370</v>
      </c>
      <c r="B167" s="40">
        <v>789</v>
      </c>
      <c r="C167" s="8">
        <v>10.16476553</v>
      </c>
      <c r="D167" s="8">
        <v>100</v>
      </c>
      <c r="E167" s="8">
        <v>5.4</v>
      </c>
      <c r="F167" s="8">
        <v>7.5</v>
      </c>
      <c r="G167" s="8">
        <v>9.5</v>
      </c>
      <c r="H167" s="8">
        <v>10.1</v>
      </c>
      <c r="I167" s="8">
        <v>67.400000000000006</v>
      </c>
    </row>
    <row r="168" spans="1:9" ht="18" customHeight="1">
      <c r="A168" s="16" t="s">
        <v>186</v>
      </c>
      <c r="B168" s="40">
        <v>9711</v>
      </c>
      <c r="C168" s="8">
        <v>10.331033769999999</v>
      </c>
      <c r="D168" s="8">
        <v>100</v>
      </c>
      <c r="E168" s="8">
        <v>5.0999999999999996</v>
      </c>
      <c r="F168" s="8">
        <v>7</v>
      </c>
      <c r="G168" s="8">
        <v>7.6</v>
      </c>
      <c r="H168" s="8">
        <v>10.1</v>
      </c>
      <c r="I168" s="8">
        <v>70.2</v>
      </c>
    </row>
    <row r="169" spans="1:9" ht="18" customHeight="1">
      <c r="A169" s="16" t="s">
        <v>325</v>
      </c>
      <c r="B169" s="40">
        <v>3753</v>
      </c>
      <c r="C169" s="8">
        <v>9.9507061019999998</v>
      </c>
      <c r="D169" s="8">
        <v>100</v>
      </c>
      <c r="E169" s="8">
        <v>4.7</v>
      </c>
      <c r="F169" s="8">
        <v>8.4</v>
      </c>
      <c r="G169" s="8">
        <v>11.8</v>
      </c>
      <c r="H169" s="8">
        <v>17</v>
      </c>
      <c r="I169" s="8">
        <v>58.1</v>
      </c>
    </row>
    <row r="170" spans="1:9" ht="18" customHeight="1">
      <c r="A170" s="16" t="s">
        <v>187</v>
      </c>
      <c r="B170" s="40">
        <v>5867</v>
      </c>
      <c r="C170" s="8">
        <v>10.40190898</v>
      </c>
      <c r="D170" s="8">
        <v>100</v>
      </c>
      <c r="E170" s="8">
        <v>4.4000000000000004</v>
      </c>
      <c r="F170" s="8">
        <v>7.2</v>
      </c>
      <c r="G170" s="8">
        <v>7.7</v>
      </c>
      <c r="H170" s="8">
        <v>9.6999999999999993</v>
      </c>
      <c r="I170" s="8">
        <v>71</v>
      </c>
    </row>
    <row r="171" spans="1:9" ht="18" customHeight="1">
      <c r="A171" s="16" t="s">
        <v>268</v>
      </c>
      <c r="B171" s="40">
        <v>500</v>
      </c>
      <c r="C171" s="8">
        <v>9.9440000000000008</v>
      </c>
      <c r="D171" s="8">
        <v>100</v>
      </c>
      <c r="E171" s="8">
        <v>6.6</v>
      </c>
      <c r="F171" s="8">
        <v>9</v>
      </c>
      <c r="G171" s="8">
        <v>9.4</v>
      </c>
      <c r="H171" s="8">
        <v>9.1999999999999993</v>
      </c>
      <c r="I171" s="8">
        <v>65.8</v>
      </c>
    </row>
    <row r="172" spans="1:9" ht="18" customHeight="1">
      <c r="A172" s="16" t="s">
        <v>237</v>
      </c>
      <c r="B172" s="40">
        <v>1385</v>
      </c>
      <c r="C172" s="8">
        <v>9.8606498190000007</v>
      </c>
      <c r="D172" s="8">
        <v>100</v>
      </c>
      <c r="E172" s="8">
        <v>6.8</v>
      </c>
      <c r="F172" s="8">
        <v>8</v>
      </c>
      <c r="G172" s="8">
        <v>10.5</v>
      </c>
      <c r="H172" s="8">
        <v>13.1</v>
      </c>
      <c r="I172" s="8">
        <v>61.7</v>
      </c>
    </row>
    <row r="173" spans="1:9" ht="18" customHeight="1">
      <c r="A173" s="16" t="s">
        <v>269</v>
      </c>
      <c r="B173" s="40">
        <v>591</v>
      </c>
      <c r="C173" s="8">
        <v>9.6903553299999992</v>
      </c>
      <c r="D173" s="8">
        <v>100</v>
      </c>
      <c r="E173" s="8">
        <v>8</v>
      </c>
      <c r="F173" s="8">
        <v>10.7</v>
      </c>
      <c r="G173" s="8">
        <v>9.1</v>
      </c>
      <c r="H173" s="8">
        <v>7.4</v>
      </c>
      <c r="I173" s="8">
        <v>64.8</v>
      </c>
    </row>
    <row r="174" spans="1:9" ht="18" customHeight="1">
      <c r="A174" s="16" t="s">
        <v>349</v>
      </c>
      <c r="B174" s="40">
        <v>1889</v>
      </c>
      <c r="C174" s="8">
        <v>10.217575439999999</v>
      </c>
      <c r="D174" s="8">
        <v>100</v>
      </c>
      <c r="E174" s="8">
        <v>3.9</v>
      </c>
      <c r="F174" s="8">
        <v>7.2</v>
      </c>
      <c r="G174" s="8">
        <v>10.1</v>
      </c>
      <c r="H174" s="8">
        <v>16.5</v>
      </c>
      <c r="I174" s="8">
        <v>62.4</v>
      </c>
    </row>
    <row r="175" spans="1:9" ht="18" customHeight="1">
      <c r="A175" s="16" t="s">
        <v>270</v>
      </c>
      <c r="B175" s="40">
        <v>938</v>
      </c>
      <c r="C175" s="8">
        <v>9.8359957399999995</v>
      </c>
      <c r="D175" s="8">
        <v>100</v>
      </c>
      <c r="E175" s="8">
        <v>6.5</v>
      </c>
      <c r="F175" s="8">
        <v>10.3</v>
      </c>
      <c r="G175" s="8">
        <v>9.3000000000000007</v>
      </c>
      <c r="H175" s="8">
        <v>9.6</v>
      </c>
      <c r="I175" s="8">
        <v>64.3</v>
      </c>
    </row>
    <row r="176" spans="1:9" ht="18" customHeight="1">
      <c r="A176" s="16" t="s">
        <v>371</v>
      </c>
      <c r="B176" s="40">
        <v>830</v>
      </c>
      <c r="C176" s="8">
        <v>10.421686749999999</v>
      </c>
      <c r="D176" s="8">
        <v>100</v>
      </c>
      <c r="E176" s="8">
        <v>5.3</v>
      </c>
      <c r="F176" s="8">
        <v>5.2</v>
      </c>
      <c r="G176" s="8">
        <v>7.6</v>
      </c>
      <c r="H176" s="8">
        <v>12.8</v>
      </c>
      <c r="I176" s="8">
        <v>69.2</v>
      </c>
    </row>
    <row r="177" spans="1:9" ht="18" customHeight="1">
      <c r="A177" s="16" t="s">
        <v>610</v>
      </c>
      <c r="B177" s="40">
        <v>14939</v>
      </c>
      <c r="C177" s="8">
        <v>10.41593039</v>
      </c>
      <c r="D177" s="8">
        <v>100</v>
      </c>
      <c r="E177" s="8">
        <v>4.9000000000000004</v>
      </c>
      <c r="F177" s="8">
        <v>6.3</v>
      </c>
      <c r="G177" s="8">
        <v>7.8</v>
      </c>
      <c r="H177" s="8">
        <v>9.4</v>
      </c>
      <c r="I177" s="8">
        <v>71.599999999999994</v>
      </c>
    </row>
    <row r="178" spans="1:9" ht="18" customHeight="1">
      <c r="A178" s="16" t="s">
        <v>271</v>
      </c>
      <c r="B178" s="40">
        <v>530</v>
      </c>
      <c r="C178" s="8">
        <v>9.6698113209999992</v>
      </c>
      <c r="D178" s="8">
        <v>100</v>
      </c>
      <c r="E178" s="8">
        <v>10</v>
      </c>
      <c r="F178" s="8">
        <v>9.6</v>
      </c>
      <c r="G178" s="8">
        <v>7.5</v>
      </c>
      <c r="H178" s="8">
        <v>6.8</v>
      </c>
      <c r="I178" s="8">
        <v>66</v>
      </c>
    </row>
    <row r="179" spans="1:9" ht="18" customHeight="1">
      <c r="A179" s="16" t="s">
        <v>272</v>
      </c>
      <c r="B179" s="40">
        <v>669</v>
      </c>
      <c r="C179" s="8">
        <v>9.5291479819999996</v>
      </c>
      <c r="D179" s="8">
        <v>100</v>
      </c>
      <c r="E179" s="8">
        <v>9.6999999999999993</v>
      </c>
      <c r="F179" s="8">
        <v>9.3000000000000007</v>
      </c>
      <c r="G179" s="8">
        <v>10.8</v>
      </c>
      <c r="H179" s="8">
        <v>8.8000000000000007</v>
      </c>
      <c r="I179" s="8">
        <v>61.4</v>
      </c>
    </row>
    <row r="180" spans="1:9" ht="18" customHeight="1">
      <c r="A180" s="16" t="s">
        <v>510</v>
      </c>
      <c r="B180" s="40">
        <v>10946</v>
      </c>
      <c r="C180" s="8">
        <v>10.333668250000001</v>
      </c>
      <c r="D180" s="8">
        <v>100</v>
      </c>
      <c r="E180" s="8">
        <v>4.7</v>
      </c>
      <c r="F180" s="8">
        <v>7.1</v>
      </c>
      <c r="G180" s="8">
        <v>7.9</v>
      </c>
      <c r="H180" s="8">
        <v>10.9</v>
      </c>
      <c r="I180" s="8">
        <v>69.3</v>
      </c>
    </row>
    <row r="181" spans="1:9" ht="18" customHeight="1">
      <c r="A181" s="16" t="s">
        <v>273</v>
      </c>
      <c r="B181" s="40">
        <v>729</v>
      </c>
      <c r="C181" s="8">
        <v>10.197530860000001</v>
      </c>
      <c r="D181" s="8">
        <v>100</v>
      </c>
      <c r="E181" s="8">
        <v>5.6</v>
      </c>
      <c r="F181" s="8">
        <v>8.8000000000000007</v>
      </c>
      <c r="G181" s="8">
        <v>7.3</v>
      </c>
      <c r="H181" s="8">
        <v>8</v>
      </c>
      <c r="I181" s="8">
        <v>70.400000000000006</v>
      </c>
    </row>
    <row r="182" spans="1:9" ht="18" customHeight="1">
      <c r="A182" s="16" t="s">
        <v>516</v>
      </c>
      <c r="B182" s="40">
        <v>443</v>
      </c>
      <c r="C182" s="8">
        <v>10.022573360000001</v>
      </c>
      <c r="D182" s="8">
        <v>100</v>
      </c>
      <c r="E182" s="8">
        <v>8.1</v>
      </c>
      <c r="F182" s="8">
        <v>7</v>
      </c>
      <c r="G182" s="8">
        <v>7.4</v>
      </c>
      <c r="H182" s="8">
        <v>9.5</v>
      </c>
      <c r="I182" s="8">
        <v>67.900000000000006</v>
      </c>
    </row>
    <row r="183" spans="1:9" ht="18" customHeight="1">
      <c r="A183" s="16" t="s">
        <v>612</v>
      </c>
      <c r="B183" s="40">
        <v>448</v>
      </c>
      <c r="C183" s="8">
        <v>10.40848214</v>
      </c>
      <c r="D183" s="8">
        <v>100</v>
      </c>
      <c r="E183" s="8">
        <v>3.8</v>
      </c>
      <c r="F183" s="8">
        <v>7.6</v>
      </c>
      <c r="G183" s="8">
        <v>7.8</v>
      </c>
      <c r="H183" s="8">
        <v>10.5</v>
      </c>
      <c r="I183" s="8">
        <v>70.3</v>
      </c>
    </row>
    <row r="184" spans="1:9" ht="18" customHeight="1">
      <c r="A184" s="16" t="s">
        <v>326</v>
      </c>
      <c r="B184" s="40">
        <v>3113</v>
      </c>
      <c r="C184" s="8">
        <v>9.8522325730000002</v>
      </c>
      <c r="D184" s="8">
        <v>100</v>
      </c>
      <c r="E184" s="8">
        <v>5.9</v>
      </c>
      <c r="F184" s="8">
        <v>8.9</v>
      </c>
      <c r="G184" s="8">
        <v>11.1</v>
      </c>
      <c r="H184" s="8">
        <v>13.8</v>
      </c>
      <c r="I184" s="8">
        <v>60.3</v>
      </c>
    </row>
    <row r="185" spans="1:9" ht="18" customHeight="1">
      <c r="A185" s="16" t="s">
        <v>575</v>
      </c>
      <c r="B185" s="40">
        <v>483</v>
      </c>
      <c r="C185" s="8">
        <v>9.7101449280000001</v>
      </c>
      <c r="D185" s="8">
        <v>100</v>
      </c>
      <c r="E185" s="8">
        <v>7.7</v>
      </c>
      <c r="F185" s="8">
        <v>10.4</v>
      </c>
      <c r="G185" s="8">
        <v>8.1</v>
      </c>
      <c r="H185" s="8">
        <v>13.7</v>
      </c>
      <c r="I185" s="8">
        <v>60.2</v>
      </c>
    </row>
    <row r="186" spans="1:9" ht="18" customHeight="1">
      <c r="A186" s="16" t="s">
        <v>188</v>
      </c>
      <c r="B186" s="40">
        <v>10700</v>
      </c>
      <c r="C186" s="8">
        <v>10.55626168</v>
      </c>
      <c r="D186" s="8">
        <v>100</v>
      </c>
      <c r="E186" s="8">
        <v>4</v>
      </c>
      <c r="F186" s="8">
        <v>6.2</v>
      </c>
      <c r="G186" s="8">
        <v>7</v>
      </c>
      <c r="H186" s="8">
        <v>9.8000000000000007</v>
      </c>
      <c r="I186" s="8">
        <v>73</v>
      </c>
    </row>
    <row r="187" spans="1:9" ht="18" customHeight="1">
      <c r="A187" s="16" t="s">
        <v>576</v>
      </c>
      <c r="B187" s="40">
        <v>382</v>
      </c>
      <c r="C187" s="8">
        <v>10.46335079</v>
      </c>
      <c r="D187" s="8">
        <v>100</v>
      </c>
      <c r="E187" s="8">
        <v>4.2</v>
      </c>
      <c r="F187" s="8">
        <v>6</v>
      </c>
      <c r="G187" s="8">
        <v>9.4</v>
      </c>
      <c r="H187" s="8">
        <v>8.4</v>
      </c>
      <c r="I187" s="8">
        <v>72</v>
      </c>
    </row>
    <row r="188" spans="1:9" ht="18" customHeight="1">
      <c r="A188" s="16" t="s">
        <v>291</v>
      </c>
      <c r="B188" s="40">
        <v>20232</v>
      </c>
      <c r="C188" s="8">
        <v>10.06172778</v>
      </c>
      <c r="D188" s="8">
        <v>100</v>
      </c>
      <c r="E188" s="8">
        <v>4.8</v>
      </c>
      <c r="F188" s="8">
        <v>7.9</v>
      </c>
      <c r="G188" s="8">
        <v>10.1</v>
      </c>
      <c r="H188" s="8">
        <v>16.100000000000001</v>
      </c>
      <c r="I188" s="8">
        <v>61</v>
      </c>
    </row>
    <row r="189" spans="1:9" ht="18" customHeight="1">
      <c r="A189" s="16" t="s">
        <v>189</v>
      </c>
      <c r="B189" s="40">
        <v>6185</v>
      </c>
      <c r="C189" s="8">
        <v>10.53249273</v>
      </c>
      <c r="D189" s="8">
        <v>100</v>
      </c>
      <c r="E189" s="8">
        <v>4.4000000000000004</v>
      </c>
      <c r="F189" s="8">
        <v>6.4</v>
      </c>
      <c r="G189" s="8">
        <v>6.2</v>
      </c>
      <c r="H189" s="8">
        <v>9.6</v>
      </c>
      <c r="I189" s="8">
        <v>73.400000000000006</v>
      </c>
    </row>
    <row r="190" spans="1:9" ht="18" customHeight="1">
      <c r="A190" s="16" t="s">
        <v>190</v>
      </c>
      <c r="B190" s="40">
        <v>7753</v>
      </c>
      <c r="C190" s="8">
        <v>9.9898103959999993</v>
      </c>
      <c r="D190" s="8">
        <v>100</v>
      </c>
      <c r="E190" s="8">
        <v>6.4</v>
      </c>
      <c r="F190" s="8">
        <v>8.3000000000000007</v>
      </c>
      <c r="G190" s="8">
        <v>9.1999999999999993</v>
      </c>
      <c r="H190" s="8">
        <v>11.3</v>
      </c>
      <c r="I190" s="8">
        <v>64.8</v>
      </c>
    </row>
    <row r="191" spans="1:9" ht="18" customHeight="1">
      <c r="A191" s="16" t="s">
        <v>148</v>
      </c>
      <c r="B191" s="40">
        <v>49978</v>
      </c>
      <c r="C191" s="8">
        <v>10.24469298</v>
      </c>
      <c r="D191" s="8">
        <v>100</v>
      </c>
      <c r="E191" s="8">
        <v>5.2</v>
      </c>
      <c r="F191" s="8">
        <v>7.4</v>
      </c>
      <c r="G191" s="8">
        <v>8.4</v>
      </c>
      <c r="H191" s="8">
        <v>11.1</v>
      </c>
      <c r="I191" s="8">
        <v>68</v>
      </c>
    </row>
    <row r="192" spans="1:9" ht="18" customHeight="1">
      <c r="A192" s="16" t="s">
        <v>372</v>
      </c>
      <c r="B192" s="40">
        <v>1155</v>
      </c>
      <c r="C192" s="8">
        <v>10.11948052</v>
      </c>
      <c r="D192" s="8">
        <v>100</v>
      </c>
      <c r="E192" s="8">
        <v>6.3</v>
      </c>
      <c r="F192" s="8">
        <v>7.4</v>
      </c>
      <c r="G192" s="8">
        <v>9.5</v>
      </c>
      <c r="H192" s="8">
        <v>8.5</v>
      </c>
      <c r="I192" s="8">
        <v>68.2</v>
      </c>
    </row>
    <row r="193" spans="1:9" ht="18" customHeight="1">
      <c r="A193" s="16" t="s">
        <v>274</v>
      </c>
      <c r="B193" s="40">
        <v>931</v>
      </c>
      <c r="C193" s="8">
        <v>10.204081629999999</v>
      </c>
      <c r="D193" s="8">
        <v>100</v>
      </c>
      <c r="E193" s="8">
        <v>6.8</v>
      </c>
      <c r="F193" s="8">
        <v>7.8</v>
      </c>
      <c r="G193" s="8">
        <v>6.4</v>
      </c>
      <c r="H193" s="8">
        <v>6.1</v>
      </c>
      <c r="I193" s="8">
        <v>72.8</v>
      </c>
    </row>
    <row r="194" spans="1:9" ht="18" customHeight="1">
      <c r="A194" s="16" t="s">
        <v>373</v>
      </c>
      <c r="B194" s="40">
        <v>728</v>
      </c>
      <c r="C194" s="8">
        <v>10.065934070000001</v>
      </c>
      <c r="D194" s="8">
        <v>100</v>
      </c>
      <c r="E194" s="8">
        <v>4.0999999999999996</v>
      </c>
      <c r="F194" s="8">
        <v>10.3</v>
      </c>
      <c r="G194" s="8">
        <v>9.5</v>
      </c>
      <c r="H194" s="8">
        <v>11.8</v>
      </c>
      <c r="I194" s="8">
        <v>64.3</v>
      </c>
    </row>
    <row r="195" spans="1:9" ht="18" customHeight="1">
      <c r="A195" s="16" t="s">
        <v>300</v>
      </c>
      <c r="B195" s="40">
        <v>8107</v>
      </c>
      <c r="C195" s="8">
        <v>9.9642284449999998</v>
      </c>
      <c r="D195" s="8">
        <v>100</v>
      </c>
      <c r="E195" s="8">
        <v>4.9000000000000004</v>
      </c>
      <c r="F195" s="8">
        <v>9</v>
      </c>
      <c r="G195" s="8">
        <v>10.5</v>
      </c>
      <c r="H195" s="8">
        <v>15.5</v>
      </c>
      <c r="I195" s="8">
        <v>60.1</v>
      </c>
    </row>
    <row r="196" spans="1:9" ht="18" customHeight="1">
      <c r="A196" s="16" t="s">
        <v>374</v>
      </c>
      <c r="B196" s="40">
        <v>805</v>
      </c>
      <c r="C196" s="8">
        <v>9.8186335400000004</v>
      </c>
      <c r="D196" s="8">
        <v>100</v>
      </c>
      <c r="E196" s="8">
        <v>5.6</v>
      </c>
      <c r="F196" s="8">
        <v>9.1</v>
      </c>
      <c r="G196" s="8">
        <v>12</v>
      </c>
      <c r="H196" s="8">
        <v>16</v>
      </c>
      <c r="I196" s="8">
        <v>57.3</v>
      </c>
    </row>
    <row r="197" spans="1:9" ht="18" customHeight="1">
      <c r="A197" s="16" t="s">
        <v>375</v>
      </c>
      <c r="B197" s="40">
        <v>682</v>
      </c>
      <c r="C197" s="8">
        <v>10.494134900000001</v>
      </c>
      <c r="D197" s="8">
        <v>100</v>
      </c>
      <c r="E197" s="8">
        <v>3.2</v>
      </c>
      <c r="F197" s="8">
        <v>5.9</v>
      </c>
      <c r="G197" s="8">
        <v>9.1999999999999993</v>
      </c>
      <c r="H197" s="8">
        <v>12.3</v>
      </c>
      <c r="I197" s="8">
        <v>69.400000000000006</v>
      </c>
    </row>
    <row r="198" spans="1:9" ht="18" customHeight="1">
      <c r="A198" s="16" t="s">
        <v>376</v>
      </c>
      <c r="B198" s="40">
        <v>802</v>
      </c>
      <c r="C198" s="8">
        <v>9.5486284290000008</v>
      </c>
      <c r="D198" s="8">
        <v>100</v>
      </c>
      <c r="E198" s="8">
        <v>6.1</v>
      </c>
      <c r="F198" s="8">
        <v>10.1</v>
      </c>
      <c r="G198" s="8">
        <v>14</v>
      </c>
      <c r="H198" s="8">
        <v>18.100000000000001</v>
      </c>
      <c r="I198" s="8">
        <v>51.7</v>
      </c>
    </row>
    <row r="199" spans="1:9" ht="18" customHeight="1">
      <c r="A199" s="16" t="s">
        <v>238</v>
      </c>
      <c r="B199" s="40">
        <v>2070</v>
      </c>
      <c r="C199" s="8">
        <v>10.38725254</v>
      </c>
      <c r="D199" s="8">
        <v>100</v>
      </c>
      <c r="E199" s="8">
        <v>4.8</v>
      </c>
      <c r="F199" s="8">
        <v>7.1</v>
      </c>
      <c r="G199" s="8">
        <v>7.1</v>
      </c>
      <c r="H199" s="8">
        <v>8.3000000000000007</v>
      </c>
      <c r="I199" s="8">
        <v>72.7</v>
      </c>
    </row>
    <row r="200" spans="1:9" ht="18" customHeight="1">
      <c r="A200" s="16" t="s">
        <v>350</v>
      </c>
      <c r="B200" s="40">
        <v>1434</v>
      </c>
      <c r="C200" s="8">
        <v>10.21548117</v>
      </c>
      <c r="D200" s="8">
        <v>100</v>
      </c>
      <c r="E200" s="8">
        <v>4.5999999999999996</v>
      </c>
      <c r="F200" s="8">
        <v>7.3</v>
      </c>
      <c r="G200" s="8">
        <v>9.3000000000000007</v>
      </c>
      <c r="H200" s="8">
        <v>13.7</v>
      </c>
      <c r="I200" s="8">
        <v>65.099999999999994</v>
      </c>
    </row>
    <row r="201" spans="1:9" ht="18" customHeight="1">
      <c r="A201" s="16" t="s">
        <v>351</v>
      </c>
      <c r="B201" s="40">
        <v>2015</v>
      </c>
      <c r="C201" s="8">
        <v>10.069975189999999</v>
      </c>
      <c r="D201" s="8">
        <v>100</v>
      </c>
      <c r="E201" s="8">
        <v>3.8</v>
      </c>
      <c r="F201" s="8">
        <v>8.6999999999999993</v>
      </c>
      <c r="G201" s="8">
        <v>11</v>
      </c>
      <c r="H201" s="8">
        <v>17.2</v>
      </c>
      <c r="I201" s="8">
        <v>59.4</v>
      </c>
    </row>
    <row r="202" spans="1:9" ht="18" customHeight="1">
      <c r="A202" s="16" t="s">
        <v>327</v>
      </c>
      <c r="B202" s="40">
        <v>3554</v>
      </c>
      <c r="C202" s="8">
        <v>9.8936409679999997</v>
      </c>
      <c r="D202" s="8">
        <v>100</v>
      </c>
      <c r="E202" s="8">
        <v>5.2</v>
      </c>
      <c r="F202" s="8">
        <v>8.8000000000000007</v>
      </c>
      <c r="G202" s="8">
        <v>11.1</v>
      </c>
      <c r="H202" s="8">
        <v>16.5</v>
      </c>
      <c r="I202" s="8">
        <v>58.4</v>
      </c>
    </row>
    <row r="203" spans="1:9" ht="18" customHeight="1">
      <c r="A203" s="16" t="s">
        <v>377</v>
      </c>
      <c r="B203" s="40">
        <v>772</v>
      </c>
      <c r="C203" s="8">
        <v>10.48834197</v>
      </c>
      <c r="D203" s="8">
        <v>100</v>
      </c>
      <c r="E203" s="8">
        <v>3.8</v>
      </c>
      <c r="F203" s="8">
        <v>6.1</v>
      </c>
      <c r="G203" s="8">
        <v>7.3</v>
      </c>
      <c r="H203" s="8">
        <v>15.8</v>
      </c>
      <c r="I203" s="8">
        <v>67.099999999999994</v>
      </c>
    </row>
    <row r="204" spans="1:9" ht="18" customHeight="1">
      <c r="A204" s="16" t="s">
        <v>522</v>
      </c>
      <c r="B204" s="40">
        <v>529</v>
      </c>
      <c r="C204" s="8">
        <v>10.143667300000001</v>
      </c>
      <c r="D204" s="8">
        <v>100</v>
      </c>
      <c r="E204" s="8">
        <v>4.3</v>
      </c>
      <c r="F204" s="8">
        <v>7.9</v>
      </c>
      <c r="G204" s="8">
        <v>8.9</v>
      </c>
      <c r="H204" s="8">
        <v>17</v>
      </c>
      <c r="I204" s="8">
        <v>61.8</v>
      </c>
    </row>
    <row r="205" spans="1:9" ht="18" customHeight="1">
      <c r="A205" s="16" t="s">
        <v>191</v>
      </c>
      <c r="B205" s="40">
        <v>12839</v>
      </c>
      <c r="C205" s="8">
        <v>10.20601293</v>
      </c>
      <c r="D205" s="8">
        <v>100</v>
      </c>
      <c r="E205" s="8">
        <v>5.5</v>
      </c>
      <c r="F205" s="8">
        <v>7.1</v>
      </c>
      <c r="G205" s="8">
        <v>8.6999999999999993</v>
      </c>
      <c r="H205" s="8">
        <v>11.5</v>
      </c>
      <c r="I205" s="8">
        <v>67.2</v>
      </c>
    </row>
    <row r="206" spans="1:9" ht="18" customHeight="1">
      <c r="A206" s="16" t="s">
        <v>275</v>
      </c>
      <c r="B206" s="40">
        <v>906</v>
      </c>
      <c r="C206" s="8">
        <v>9.8543046360000002</v>
      </c>
      <c r="D206" s="8">
        <v>100</v>
      </c>
      <c r="E206" s="8">
        <v>7.2</v>
      </c>
      <c r="F206" s="8">
        <v>8.9</v>
      </c>
      <c r="G206" s="8">
        <v>9.1</v>
      </c>
      <c r="H206" s="8">
        <v>12.4</v>
      </c>
      <c r="I206" s="8">
        <v>62.5</v>
      </c>
    </row>
    <row r="207" spans="1:9" ht="18" customHeight="1">
      <c r="A207" s="43" t="s">
        <v>517</v>
      </c>
      <c r="B207" s="49">
        <v>595</v>
      </c>
      <c r="C207" s="34">
        <v>10.91092437</v>
      </c>
      <c r="D207" s="34">
        <v>100</v>
      </c>
      <c r="E207" s="34">
        <v>3.9</v>
      </c>
      <c r="F207" s="34">
        <v>4.4000000000000004</v>
      </c>
      <c r="G207" s="34">
        <v>4.2</v>
      </c>
      <c r="H207" s="34">
        <v>7.6</v>
      </c>
      <c r="I207" s="34">
        <v>80</v>
      </c>
    </row>
    <row r="208" spans="1:9" ht="18" customHeight="1">
      <c r="A208" s="43" t="s">
        <v>276</v>
      </c>
      <c r="B208" s="49">
        <v>667</v>
      </c>
      <c r="C208" s="34">
        <v>9.4782608699999997</v>
      </c>
      <c r="D208" s="34">
        <v>100</v>
      </c>
      <c r="E208" s="34">
        <v>9</v>
      </c>
      <c r="F208" s="34">
        <v>9.6999999999999993</v>
      </c>
      <c r="G208" s="34">
        <v>11.5</v>
      </c>
      <c r="H208" s="34">
        <v>11.4</v>
      </c>
      <c r="I208" s="34">
        <v>58.3</v>
      </c>
    </row>
    <row r="209" spans="1:9" ht="18" customHeight="1">
      <c r="A209" s="43" t="s">
        <v>328</v>
      </c>
      <c r="B209" s="49">
        <v>2292</v>
      </c>
      <c r="C209" s="34">
        <v>10.27574171</v>
      </c>
      <c r="D209" s="34">
        <v>100</v>
      </c>
      <c r="E209" s="34">
        <v>5.3</v>
      </c>
      <c r="F209" s="34">
        <v>7</v>
      </c>
      <c r="G209" s="34">
        <v>8.5</v>
      </c>
      <c r="H209" s="34">
        <v>9.6999999999999993</v>
      </c>
      <c r="I209" s="34">
        <v>69.5</v>
      </c>
    </row>
    <row r="210" spans="1:9" ht="18" customHeight="1">
      <c r="A210" s="43" t="s">
        <v>192</v>
      </c>
      <c r="B210" s="49">
        <v>12884</v>
      </c>
      <c r="C210" s="34">
        <v>10.28560341</v>
      </c>
      <c r="D210" s="34">
        <v>100</v>
      </c>
      <c r="E210" s="34">
        <v>5.2</v>
      </c>
      <c r="F210" s="34">
        <v>6.9</v>
      </c>
      <c r="G210" s="34">
        <v>8.1999999999999993</v>
      </c>
      <c r="H210" s="34">
        <v>11.1</v>
      </c>
      <c r="I210" s="34">
        <v>68.599999999999994</v>
      </c>
    </row>
    <row r="211" spans="1:9" s="44" customFormat="1" ht="18" customHeight="1">
      <c r="A211" s="43" t="s">
        <v>277</v>
      </c>
      <c r="B211" s="49">
        <v>755</v>
      </c>
      <c r="C211" s="34">
        <v>9.5767195770000004</v>
      </c>
      <c r="D211" s="34">
        <v>100</v>
      </c>
      <c r="E211" s="34">
        <v>10.1</v>
      </c>
      <c r="F211" s="34">
        <v>9</v>
      </c>
      <c r="G211" s="34">
        <v>9.1</v>
      </c>
      <c r="H211" s="34">
        <v>10.1</v>
      </c>
      <c r="I211" s="34">
        <v>61.7</v>
      </c>
    </row>
    <row r="212" spans="1:9" s="44" customFormat="1" ht="18" customHeight="1">
      <c r="A212" s="43" t="s">
        <v>518</v>
      </c>
      <c r="B212" s="49">
        <v>462</v>
      </c>
      <c r="C212" s="34">
        <v>10.517316020000001</v>
      </c>
      <c r="D212" s="34">
        <v>100</v>
      </c>
      <c r="E212" s="34">
        <v>5</v>
      </c>
      <c r="F212" s="34">
        <v>5.8</v>
      </c>
      <c r="G212" s="34">
        <v>5.2</v>
      </c>
      <c r="H212" s="34">
        <v>10.8</v>
      </c>
      <c r="I212" s="34">
        <v>73.2</v>
      </c>
    </row>
    <row r="213" spans="1:9" s="44" customFormat="1" ht="18" customHeight="1">
      <c r="A213" s="43" t="s">
        <v>301</v>
      </c>
      <c r="B213" s="49">
        <v>5710</v>
      </c>
      <c r="C213" s="34">
        <v>9.6075306479999991</v>
      </c>
      <c r="D213" s="34">
        <v>100</v>
      </c>
      <c r="E213" s="34">
        <v>6.2</v>
      </c>
      <c r="F213" s="34">
        <v>10.1</v>
      </c>
      <c r="G213" s="34">
        <v>12.6</v>
      </c>
      <c r="H213" s="34">
        <v>16.7</v>
      </c>
      <c r="I213" s="34">
        <v>54.4</v>
      </c>
    </row>
    <row r="214" spans="1:9" s="44" customFormat="1" ht="18" customHeight="1">
      <c r="A214" s="43" t="s">
        <v>193</v>
      </c>
      <c r="B214" s="49">
        <v>6826</v>
      </c>
      <c r="C214" s="34">
        <v>10.17096396</v>
      </c>
      <c r="D214" s="34">
        <v>100</v>
      </c>
      <c r="E214" s="34">
        <v>5.4</v>
      </c>
      <c r="F214" s="34">
        <v>7.5</v>
      </c>
      <c r="G214" s="34">
        <v>9.1</v>
      </c>
      <c r="H214" s="34">
        <v>12.1</v>
      </c>
      <c r="I214" s="34">
        <v>66</v>
      </c>
    </row>
    <row r="215" spans="1:9" s="44" customFormat="1" ht="18" customHeight="1">
      <c r="A215" s="43" t="s">
        <v>302</v>
      </c>
      <c r="B215" s="49">
        <v>4995</v>
      </c>
      <c r="C215" s="34">
        <v>9.9873873870000001</v>
      </c>
      <c r="D215" s="34">
        <v>100</v>
      </c>
      <c r="E215" s="34">
        <v>5.6</v>
      </c>
      <c r="F215" s="34">
        <v>8.3000000000000007</v>
      </c>
      <c r="G215" s="34">
        <v>9.8000000000000007</v>
      </c>
      <c r="H215" s="34">
        <v>14.9</v>
      </c>
      <c r="I215" s="34">
        <v>61.4</v>
      </c>
    </row>
    <row r="216" spans="1:9" s="44" customFormat="1" ht="18" customHeight="1">
      <c r="A216" s="43" t="s">
        <v>329</v>
      </c>
      <c r="B216" s="49">
        <v>3053</v>
      </c>
      <c r="C216" s="34">
        <v>9.2017687519999996</v>
      </c>
      <c r="D216" s="34">
        <v>100</v>
      </c>
      <c r="E216" s="34">
        <v>8.5</v>
      </c>
      <c r="F216" s="34">
        <v>11.9</v>
      </c>
      <c r="G216" s="34">
        <v>13.4</v>
      </c>
      <c r="H216" s="34">
        <v>14.7</v>
      </c>
      <c r="I216" s="34">
        <v>51.5</v>
      </c>
    </row>
    <row r="217" spans="1:9" s="44" customFormat="1" ht="18" customHeight="1">
      <c r="A217" s="43" t="s">
        <v>239</v>
      </c>
      <c r="B217" s="49">
        <v>1738</v>
      </c>
      <c r="C217" s="34">
        <v>10.550632909999999</v>
      </c>
      <c r="D217" s="34">
        <v>100</v>
      </c>
      <c r="E217" s="34">
        <v>4.5</v>
      </c>
      <c r="F217" s="34">
        <v>6.1</v>
      </c>
      <c r="G217" s="34">
        <v>6.7</v>
      </c>
      <c r="H217" s="34">
        <v>8.1999999999999993</v>
      </c>
      <c r="I217" s="34">
        <v>74.5</v>
      </c>
    </row>
    <row r="218" spans="1:9" s="44" customFormat="1" ht="18" customHeight="1">
      <c r="A218" s="43" t="s">
        <v>577</v>
      </c>
      <c r="B218" s="49">
        <v>410</v>
      </c>
      <c r="C218" s="34">
        <v>9.8975609759999994</v>
      </c>
      <c r="D218" s="34">
        <v>100</v>
      </c>
      <c r="E218" s="34">
        <v>10</v>
      </c>
      <c r="F218" s="34">
        <v>7.3</v>
      </c>
      <c r="G218" s="34">
        <v>7.1</v>
      </c>
      <c r="H218" s="34">
        <v>6.6</v>
      </c>
      <c r="I218" s="34">
        <v>69</v>
      </c>
    </row>
    <row r="219" spans="1:9" s="44" customFormat="1" ht="18" customHeight="1">
      <c r="A219" s="43" t="s">
        <v>330</v>
      </c>
      <c r="B219" s="49">
        <v>3463</v>
      </c>
      <c r="C219" s="34">
        <v>10.266531909999999</v>
      </c>
      <c r="D219" s="34">
        <v>100</v>
      </c>
      <c r="E219" s="34">
        <v>4.2</v>
      </c>
      <c r="F219" s="34">
        <v>6.6</v>
      </c>
      <c r="G219" s="34">
        <v>9.8000000000000007</v>
      </c>
      <c r="H219" s="34">
        <v>14.1</v>
      </c>
      <c r="I219" s="34">
        <v>65.3</v>
      </c>
    </row>
    <row r="220" spans="1:9" s="44" customFormat="1" ht="18" customHeight="1">
      <c r="A220" s="43" t="s">
        <v>378</v>
      </c>
      <c r="B220" s="49">
        <v>837</v>
      </c>
      <c r="C220" s="34">
        <v>10.19832736</v>
      </c>
      <c r="D220" s="34">
        <v>100</v>
      </c>
      <c r="E220" s="34">
        <v>5.4</v>
      </c>
      <c r="F220" s="34">
        <v>8.1</v>
      </c>
      <c r="G220" s="34">
        <v>7.5</v>
      </c>
      <c r="H220" s="34">
        <v>10.9</v>
      </c>
      <c r="I220" s="34">
        <v>68.099999999999994</v>
      </c>
    </row>
    <row r="221" spans="1:9" s="44" customFormat="1" ht="18" customHeight="1">
      <c r="A221" s="43" t="s">
        <v>352</v>
      </c>
      <c r="B221" s="49">
        <v>1415</v>
      </c>
      <c r="C221" s="34">
        <v>10.437455829999999</v>
      </c>
      <c r="D221" s="34">
        <v>100</v>
      </c>
      <c r="E221" s="34">
        <v>4.5</v>
      </c>
      <c r="F221" s="34">
        <v>6.9</v>
      </c>
      <c r="G221" s="34">
        <v>7.7</v>
      </c>
      <c r="H221" s="34">
        <v>8.8000000000000007</v>
      </c>
      <c r="I221" s="34">
        <v>72.2</v>
      </c>
    </row>
    <row r="222" spans="1:9" s="44" customFormat="1" ht="18" customHeight="1">
      <c r="A222" s="43" t="s">
        <v>194</v>
      </c>
      <c r="B222" s="49">
        <v>9103</v>
      </c>
      <c r="C222" s="34">
        <v>10.316489069999999</v>
      </c>
      <c r="D222" s="34">
        <v>100</v>
      </c>
      <c r="E222" s="34">
        <v>4.5999999999999996</v>
      </c>
      <c r="F222" s="34">
        <v>7.3</v>
      </c>
      <c r="G222" s="34">
        <v>8.6</v>
      </c>
      <c r="H222" s="34">
        <v>9.8000000000000007</v>
      </c>
      <c r="I222" s="34">
        <v>69.7</v>
      </c>
    </row>
    <row r="223" spans="1:9" s="44" customFormat="1" ht="18" customHeight="1">
      <c r="A223" s="43" t="s">
        <v>611</v>
      </c>
      <c r="B223" s="49">
        <v>1735</v>
      </c>
      <c r="C223" s="34">
        <v>10.297982709999999</v>
      </c>
      <c r="D223" s="34">
        <v>100</v>
      </c>
      <c r="E223" s="34">
        <v>5.0999999999999996</v>
      </c>
      <c r="F223" s="34">
        <v>6.8</v>
      </c>
      <c r="G223" s="34">
        <v>8</v>
      </c>
      <c r="H223" s="34">
        <v>11.4</v>
      </c>
      <c r="I223" s="34">
        <v>68.7</v>
      </c>
    </row>
    <row r="224" spans="1:9" s="44" customFormat="1" ht="18" customHeight="1">
      <c r="A224" s="43" t="s">
        <v>408</v>
      </c>
      <c r="B224" s="49">
        <v>58765</v>
      </c>
      <c r="C224" s="34">
        <v>10.474458889999999</v>
      </c>
      <c r="D224" s="34">
        <v>100</v>
      </c>
      <c r="E224" s="34">
        <v>4.7</v>
      </c>
      <c r="F224" s="34">
        <v>6.1</v>
      </c>
      <c r="G224" s="34">
        <v>7.2</v>
      </c>
      <c r="H224" s="34">
        <v>9.6</v>
      </c>
      <c r="I224" s="34">
        <v>72.3</v>
      </c>
    </row>
    <row r="225" spans="1:9" s="44" customFormat="1" ht="18" customHeight="1">
      <c r="A225" s="43" t="s">
        <v>519</v>
      </c>
      <c r="B225" s="49">
        <v>482</v>
      </c>
      <c r="C225" s="34">
        <v>10.52282158</v>
      </c>
      <c r="D225" s="34">
        <v>100</v>
      </c>
      <c r="E225" s="34">
        <v>3.7</v>
      </c>
      <c r="F225" s="34">
        <v>7.1</v>
      </c>
      <c r="G225" s="34">
        <v>7.5</v>
      </c>
      <c r="H225" s="34">
        <v>8.6999999999999993</v>
      </c>
      <c r="I225" s="34">
        <v>73</v>
      </c>
    </row>
    <row r="226" spans="1:9" s="44" customFormat="1" ht="18" customHeight="1">
      <c r="A226" s="43" t="s">
        <v>240</v>
      </c>
      <c r="B226" s="49">
        <v>1963</v>
      </c>
      <c r="C226" s="34">
        <v>10.414161999999999</v>
      </c>
      <c r="D226" s="34">
        <v>100</v>
      </c>
      <c r="E226" s="34">
        <v>5</v>
      </c>
      <c r="F226" s="34">
        <v>7</v>
      </c>
      <c r="G226" s="34">
        <v>7.5</v>
      </c>
      <c r="H226" s="34">
        <v>7.7</v>
      </c>
      <c r="I226" s="34">
        <v>72.7</v>
      </c>
    </row>
    <row r="227" spans="1:9" s="44" customFormat="1" ht="18" customHeight="1">
      <c r="A227" s="43" t="s">
        <v>278</v>
      </c>
      <c r="B227" s="49">
        <v>984</v>
      </c>
      <c r="C227" s="34">
        <v>11.036585369999999</v>
      </c>
      <c r="D227" s="34">
        <v>100</v>
      </c>
      <c r="E227" s="34">
        <v>2.6</v>
      </c>
      <c r="F227" s="34">
        <v>3.8</v>
      </c>
      <c r="G227" s="34">
        <v>5.2</v>
      </c>
      <c r="H227" s="34">
        <v>7.3</v>
      </c>
      <c r="I227" s="34">
        <v>81.099999999999994</v>
      </c>
    </row>
    <row r="228" spans="1:9" s="44" customFormat="1" ht="18" customHeight="1">
      <c r="A228" s="43" t="s">
        <v>279</v>
      </c>
      <c r="B228" s="49">
        <v>627</v>
      </c>
      <c r="C228" s="34">
        <v>10.02870813</v>
      </c>
      <c r="D228" s="34">
        <v>100</v>
      </c>
      <c r="E228" s="34">
        <v>7.2</v>
      </c>
      <c r="F228" s="34">
        <v>7.7</v>
      </c>
      <c r="G228" s="34">
        <v>8.6</v>
      </c>
      <c r="H228" s="34">
        <v>8.9</v>
      </c>
      <c r="I228" s="34">
        <v>67.599999999999994</v>
      </c>
    </row>
    <row r="229" spans="1:9" s="44" customFormat="1" ht="18" customHeight="1">
      <c r="A229" s="43" t="s">
        <v>195</v>
      </c>
      <c r="B229" s="49">
        <v>7038</v>
      </c>
      <c r="C229" s="34">
        <v>9.7354362030000008</v>
      </c>
      <c r="D229" s="34">
        <v>100</v>
      </c>
      <c r="E229" s="34">
        <v>7.3</v>
      </c>
      <c r="F229" s="34">
        <v>9.4</v>
      </c>
      <c r="G229" s="34">
        <v>10</v>
      </c>
      <c r="H229" s="34">
        <v>12.2</v>
      </c>
      <c r="I229" s="34">
        <v>61</v>
      </c>
    </row>
    <row r="230" spans="1:9" s="44" customFormat="1" ht="18" customHeight="1">
      <c r="A230" s="43" t="s">
        <v>280</v>
      </c>
      <c r="B230" s="49">
        <v>1015</v>
      </c>
      <c r="C230" s="34">
        <v>10.01871921</v>
      </c>
      <c r="D230" s="34">
        <v>100</v>
      </c>
      <c r="E230" s="34">
        <v>7.2</v>
      </c>
      <c r="F230" s="34">
        <v>8.1999999999999993</v>
      </c>
      <c r="G230" s="34">
        <v>8</v>
      </c>
      <c r="H230" s="34">
        <v>8.8000000000000007</v>
      </c>
      <c r="I230" s="34">
        <v>67.900000000000006</v>
      </c>
    </row>
    <row r="231" spans="1:9" s="44" customFormat="1" ht="18" customHeight="1">
      <c r="A231" s="43" t="s">
        <v>215</v>
      </c>
      <c r="B231" s="49">
        <v>5412</v>
      </c>
      <c r="C231" s="34">
        <v>10.19419808</v>
      </c>
      <c r="D231" s="34">
        <v>100</v>
      </c>
      <c r="E231" s="34">
        <v>5.7</v>
      </c>
      <c r="F231" s="34">
        <v>7.5</v>
      </c>
      <c r="G231" s="34">
        <v>8.6999999999999993</v>
      </c>
      <c r="H231" s="34">
        <v>9.9</v>
      </c>
      <c r="I231" s="34">
        <v>68.2</v>
      </c>
    </row>
    <row r="232" spans="1:9" s="44" customFormat="1" ht="18" customHeight="1">
      <c r="A232" s="43" t="s">
        <v>281</v>
      </c>
      <c r="B232" s="49">
        <v>1239</v>
      </c>
      <c r="C232" s="34">
        <v>10.20096852</v>
      </c>
      <c r="D232" s="34">
        <v>100</v>
      </c>
      <c r="E232" s="34">
        <v>5.0999999999999996</v>
      </c>
      <c r="F232" s="34">
        <v>8.5</v>
      </c>
      <c r="G232" s="34">
        <v>8.1999999999999993</v>
      </c>
      <c r="H232" s="34">
        <v>8.9</v>
      </c>
      <c r="I232" s="34">
        <v>69.400000000000006</v>
      </c>
    </row>
    <row r="233" spans="1:9" s="44" customFormat="1" ht="18" customHeight="1">
      <c r="A233" s="43" t="s">
        <v>303</v>
      </c>
      <c r="B233" s="49">
        <v>5512</v>
      </c>
      <c r="C233" s="34">
        <v>10.08690131</v>
      </c>
      <c r="D233" s="34">
        <v>100</v>
      </c>
      <c r="E233" s="34">
        <v>5</v>
      </c>
      <c r="F233" s="34">
        <v>7.9</v>
      </c>
      <c r="G233" s="34">
        <v>9.6</v>
      </c>
      <c r="H233" s="34">
        <v>15.5</v>
      </c>
      <c r="I233" s="34">
        <v>62</v>
      </c>
    </row>
    <row r="234" spans="1:9" s="44" customFormat="1" ht="18" customHeight="1">
      <c r="A234" s="43" t="s">
        <v>282</v>
      </c>
      <c r="B234" s="49">
        <v>233</v>
      </c>
      <c r="C234" s="34">
        <v>10.34763948</v>
      </c>
      <c r="D234" s="34">
        <v>100</v>
      </c>
      <c r="E234" s="34">
        <v>4.3</v>
      </c>
      <c r="F234" s="34">
        <v>6.9</v>
      </c>
      <c r="G234" s="34">
        <v>10.3</v>
      </c>
      <c r="H234" s="34">
        <v>6.4</v>
      </c>
      <c r="I234" s="34">
        <v>72.099999999999994</v>
      </c>
    </row>
    <row r="235" spans="1:9" s="44" customFormat="1" ht="18" customHeight="1">
      <c r="A235" s="43" t="s">
        <v>580</v>
      </c>
      <c r="B235" s="49">
        <v>293</v>
      </c>
      <c r="C235" s="34">
        <v>9.8395904440000006</v>
      </c>
      <c r="D235" s="34">
        <v>100</v>
      </c>
      <c r="E235" s="34">
        <v>6.1</v>
      </c>
      <c r="F235" s="34">
        <v>8.5</v>
      </c>
      <c r="G235" s="34">
        <v>11.6</v>
      </c>
      <c r="H235" s="34">
        <v>15.7</v>
      </c>
      <c r="I235" s="34">
        <v>58</v>
      </c>
    </row>
    <row r="236" spans="1:9" s="44" customFormat="1" ht="18" customHeight="1">
      <c r="A236" s="43" t="s">
        <v>241</v>
      </c>
      <c r="B236" s="49">
        <v>1888</v>
      </c>
      <c r="C236" s="34">
        <v>9.9602754240000007</v>
      </c>
      <c r="D236" s="34">
        <v>100</v>
      </c>
      <c r="E236" s="34">
        <v>6.5</v>
      </c>
      <c r="F236" s="34">
        <v>8.6999999999999993</v>
      </c>
      <c r="G236" s="34">
        <v>8.8000000000000007</v>
      </c>
      <c r="H236" s="34">
        <v>12.2</v>
      </c>
      <c r="I236" s="34">
        <v>63.7</v>
      </c>
    </row>
    <row r="237" spans="1:9" s="44" customFormat="1" ht="18" customHeight="1">
      <c r="A237" s="43" t="s">
        <v>196</v>
      </c>
      <c r="B237" s="49">
        <v>8257</v>
      </c>
      <c r="C237" s="34">
        <v>10.56187939</v>
      </c>
      <c r="D237" s="34">
        <v>100</v>
      </c>
      <c r="E237" s="34">
        <v>4.0999999999999996</v>
      </c>
      <c r="F237" s="34">
        <v>6.2</v>
      </c>
      <c r="G237" s="34">
        <v>6.7</v>
      </c>
      <c r="H237" s="34">
        <v>8.9</v>
      </c>
      <c r="I237" s="34">
        <v>74</v>
      </c>
    </row>
    <row r="238" spans="1:9" s="44" customFormat="1" ht="18" customHeight="1">
      <c r="A238" s="43" t="s">
        <v>242</v>
      </c>
      <c r="B238" s="49">
        <v>1789</v>
      </c>
      <c r="C238" s="34">
        <v>9.7339295700000008</v>
      </c>
      <c r="D238" s="34">
        <v>100</v>
      </c>
      <c r="E238" s="34">
        <v>8.4</v>
      </c>
      <c r="F238" s="34">
        <v>9.1</v>
      </c>
      <c r="G238" s="34">
        <v>8.6999999999999993</v>
      </c>
      <c r="H238" s="34">
        <v>12.3</v>
      </c>
      <c r="I238" s="34">
        <v>61.5</v>
      </c>
    </row>
    <row r="239" spans="1:9" s="44" customFormat="1" ht="18" customHeight="1">
      <c r="A239" s="43" t="s">
        <v>164</v>
      </c>
      <c r="B239" s="49">
        <v>14229</v>
      </c>
      <c r="C239" s="34">
        <v>10.457273369999999</v>
      </c>
      <c r="D239" s="34">
        <v>100</v>
      </c>
      <c r="E239" s="34">
        <v>4.7</v>
      </c>
      <c r="F239" s="34">
        <v>6.3</v>
      </c>
      <c r="G239" s="34">
        <v>7.3</v>
      </c>
      <c r="H239" s="34">
        <v>9.8000000000000007</v>
      </c>
      <c r="I239" s="34">
        <v>71.900000000000006</v>
      </c>
    </row>
    <row r="240" spans="1:9" s="44" customFormat="1" ht="18" customHeight="1">
      <c r="A240" s="43" t="s">
        <v>197</v>
      </c>
      <c r="B240" s="49">
        <v>9916</v>
      </c>
      <c r="C240" s="34">
        <v>10.48638564</v>
      </c>
      <c r="D240" s="34">
        <v>100</v>
      </c>
      <c r="E240" s="34">
        <v>4.4000000000000004</v>
      </c>
      <c r="F240" s="34">
        <v>6.2</v>
      </c>
      <c r="G240" s="34">
        <v>7.6</v>
      </c>
      <c r="H240" s="34">
        <v>9.5</v>
      </c>
      <c r="I240" s="34">
        <v>72.2</v>
      </c>
    </row>
    <row r="241" spans="1:9" s="44" customFormat="1" ht="18" customHeight="1">
      <c r="A241" s="43" t="s">
        <v>165</v>
      </c>
      <c r="B241" s="49">
        <v>13929</v>
      </c>
      <c r="C241" s="34">
        <v>10.35659416</v>
      </c>
      <c r="D241" s="34">
        <v>100</v>
      </c>
      <c r="E241" s="34">
        <v>4.7</v>
      </c>
      <c r="F241" s="34">
        <v>6.5</v>
      </c>
      <c r="G241" s="34">
        <v>8.5</v>
      </c>
      <c r="H241" s="34">
        <v>11.5</v>
      </c>
      <c r="I241" s="34">
        <v>68.8</v>
      </c>
    </row>
    <row r="242" spans="1:9" s="44" customFormat="1" ht="18" customHeight="1">
      <c r="A242" s="43" t="s">
        <v>216</v>
      </c>
      <c r="B242" s="49">
        <v>3735</v>
      </c>
      <c r="C242" s="34">
        <v>10.304685409999999</v>
      </c>
      <c r="D242" s="34">
        <v>100</v>
      </c>
      <c r="E242" s="34">
        <v>5.3</v>
      </c>
      <c r="F242" s="34">
        <v>7.2</v>
      </c>
      <c r="G242" s="34">
        <v>7.5</v>
      </c>
      <c r="H242" s="34">
        <v>10</v>
      </c>
      <c r="I242" s="34">
        <v>70</v>
      </c>
    </row>
    <row r="243" spans="1:9" s="44" customFormat="1" ht="18" customHeight="1">
      <c r="A243" s="43" t="s">
        <v>198</v>
      </c>
      <c r="B243" s="49">
        <v>10014</v>
      </c>
      <c r="C243" s="34">
        <v>10.35590174</v>
      </c>
      <c r="D243" s="34">
        <v>100</v>
      </c>
      <c r="E243" s="34">
        <v>4.9000000000000004</v>
      </c>
      <c r="F243" s="34">
        <v>6.8</v>
      </c>
      <c r="G243" s="34">
        <v>7.7</v>
      </c>
      <c r="H243" s="34">
        <v>10.7</v>
      </c>
      <c r="I243" s="34">
        <v>70</v>
      </c>
    </row>
    <row r="244" spans="1:9" s="44" customFormat="1" ht="18" customHeight="1">
      <c r="A244" s="43" t="s">
        <v>283</v>
      </c>
      <c r="B244" s="49">
        <v>649</v>
      </c>
      <c r="C244" s="34">
        <v>9.5608628660000008</v>
      </c>
      <c r="D244" s="34">
        <v>100</v>
      </c>
      <c r="E244" s="34">
        <v>11.6</v>
      </c>
      <c r="F244" s="34">
        <v>8.1999999999999993</v>
      </c>
      <c r="G244" s="34">
        <v>8</v>
      </c>
      <c r="H244" s="34">
        <v>9.4</v>
      </c>
      <c r="I244" s="34">
        <v>62.9</v>
      </c>
    </row>
    <row r="245" spans="1:9" s="44" customFormat="1" ht="18" customHeight="1">
      <c r="A245" s="43" t="s">
        <v>199</v>
      </c>
      <c r="B245" s="49">
        <v>10748</v>
      </c>
      <c r="C245" s="34">
        <v>10.534238930000001</v>
      </c>
      <c r="D245" s="34">
        <v>100</v>
      </c>
      <c r="E245" s="34">
        <v>4.3</v>
      </c>
      <c r="F245" s="34">
        <v>6.1</v>
      </c>
      <c r="G245" s="34">
        <v>7</v>
      </c>
      <c r="H245" s="34">
        <v>9.4</v>
      </c>
      <c r="I245" s="34">
        <v>73.3</v>
      </c>
    </row>
    <row r="246" spans="1:9" s="44" customFormat="1" ht="18" customHeight="1">
      <c r="A246" s="43" t="s">
        <v>200</v>
      </c>
      <c r="B246" s="49">
        <v>6173</v>
      </c>
      <c r="C246" s="34">
        <v>10.21043253</v>
      </c>
      <c r="D246" s="34">
        <v>100</v>
      </c>
      <c r="E246" s="34">
        <v>5.4</v>
      </c>
      <c r="F246" s="34">
        <v>6.9</v>
      </c>
      <c r="G246" s="34">
        <v>9.1999999999999993</v>
      </c>
      <c r="H246" s="34">
        <v>11.9</v>
      </c>
      <c r="I246" s="34">
        <v>66.599999999999994</v>
      </c>
    </row>
    <row r="247" spans="1:9" s="44" customFormat="1" ht="18" customHeight="1">
      <c r="A247" s="43" t="s">
        <v>217</v>
      </c>
      <c r="B247" s="49">
        <v>2829</v>
      </c>
      <c r="C247" s="34">
        <v>10.302226940000001</v>
      </c>
      <c r="D247" s="34">
        <v>100</v>
      </c>
      <c r="E247" s="34">
        <v>4.3</v>
      </c>
      <c r="F247" s="34">
        <v>7.5</v>
      </c>
      <c r="G247" s="34">
        <v>8.3000000000000007</v>
      </c>
      <c r="H247" s="34">
        <v>11.6</v>
      </c>
      <c r="I247" s="34">
        <v>68.3</v>
      </c>
    </row>
    <row r="248" spans="1:9" s="44" customFormat="1" ht="18" customHeight="1">
      <c r="A248" s="43" t="s">
        <v>201</v>
      </c>
      <c r="B248" s="49">
        <v>6330</v>
      </c>
      <c r="C248" s="34">
        <v>10.31532385</v>
      </c>
      <c r="D248" s="34">
        <v>100</v>
      </c>
      <c r="E248" s="34">
        <v>5.2</v>
      </c>
      <c r="F248" s="34">
        <v>6.7</v>
      </c>
      <c r="G248" s="34">
        <v>8.1</v>
      </c>
      <c r="H248" s="34">
        <v>11.1</v>
      </c>
      <c r="I248" s="34">
        <v>69</v>
      </c>
    </row>
    <row r="249" spans="1:9" s="44" customFormat="1" ht="18" customHeight="1">
      <c r="A249" s="43" t="s">
        <v>243</v>
      </c>
      <c r="B249" s="49">
        <v>2118</v>
      </c>
      <c r="C249" s="34">
        <v>10.210103869999999</v>
      </c>
      <c r="D249" s="34">
        <v>100</v>
      </c>
      <c r="E249" s="34">
        <v>6.4</v>
      </c>
      <c r="F249" s="34">
        <v>6.9</v>
      </c>
      <c r="G249" s="34">
        <v>7.5</v>
      </c>
      <c r="H249" s="34">
        <v>10.1</v>
      </c>
      <c r="I249" s="34">
        <v>69.099999999999994</v>
      </c>
    </row>
    <row r="250" spans="1:9" s="44" customFormat="1" ht="18" customHeight="1">
      <c r="A250" s="43" t="s">
        <v>353</v>
      </c>
      <c r="B250" s="49">
        <v>2064</v>
      </c>
      <c r="C250" s="34">
        <v>10.047965120000001</v>
      </c>
      <c r="D250" s="34">
        <v>100</v>
      </c>
      <c r="E250" s="34">
        <v>5.9</v>
      </c>
      <c r="F250" s="34">
        <v>7.5</v>
      </c>
      <c r="G250" s="34">
        <v>9.9</v>
      </c>
      <c r="H250" s="34">
        <v>12</v>
      </c>
      <c r="I250" s="34">
        <v>64.7</v>
      </c>
    </row>
    <row r="251" spans="1:9" s="44" customFormat="1" ht="18" customHeight="1">
      <c r="A251" s="43" t="s">
        <v>202</v>
      </c>
      <c r="B251" s="49">
        <v>13891</v>
      </c>
      <c r="C251" s="34">
        <v>10.370239720000001</v>
      </c>
      <c r="D251" s="34">
        <v>100</v>
      </c>
      <c r="E251" s="34">
        <v>5.2</v>
      </c>
      <c r="F251" s="34">
        <v>6.5</v>
      </c>
      <c r="G251" s="34">
        <v>7.9</v>
      </c>
      <c r="H251" s="34">
        <v>9.8000000000000007</v>
      </c>
      <c r="I251" s="34">
        <v>70.7</v>
      </c>
    </row>
    <row r="252" spans="1:9" s="44" customFormat="1" ht="18" customHeight="1">
      <c r="A252" s="43" t="s">
        <v>284</v>
      </c>
      <c r="B252" s="49">
        <v>728</v>
      </c>
      <c r="C252" s="34">
        <v>10.13049451</v>
      </c>
      <c r="D252" s="34">
        <v>100</v>
      </c>
      <c r="E252" s="34">
        <v>5.9</v>
      </c>
      <c r="F252" s="34">
        <v>7.3</v>
      </c>
      <c r="G252" s="34">
        <v>9.5</v>
      </c>
      <c r="H252" s="34">
        <v>11.3</v>
      </c>
      <c r="I252" s="34">
        <v>66.099999999999994</v>
      </c>
    </row>
    <row r="253" spans="1:9" s="44" customFormat="1" ht="18" customHeight="1">
      <c r="A253" s="43" t="s">
        <v>149</v>
      </c>
      <c r="B253" s="49">
        <v>64558</v>
      </c>
      <c r="C253" s="34">
        <v>10.49739007</v>
      </c>
      <c r="D253" s="34">
        <v>100</v>
      </c>
      <c r="E253" s="34">
        <v>4.2</v>
      </c>
      <c r="F253" s="34">
        <v>6.3</v>
      </c>
      <c r="G253" s="34">
        <v>7.4</v>
      </c>
      <c r="H253" s="34">
        <v>10.1</v>
      </c>
      <c r="I253" s="34">
        <v>72</v>
      </c>
    </row>
    <row r="254" spans="1:9" s="44" customFormat="1" ht="18" customHeight="1">
      <c r="A254" s="43" t="s">
        <v>520</v>
      </c>
      <c r="B254" s="49">
        <v>439</v>
      </c>
      <c r="C254" s="34">
        <v>9.5763097950000002</v>
      </c>
      <c r="D254" s="34">
        <v>100</v>
      </c>
      <c r="E254" s="34">
        <v>11.2</v>
      </c>
      <c r="F254" s="34">
        <v>9.1</v>
      </c>
      <c r="G254" s="34">
        <v>6.8</v>
      </c>
      <c r="H254" s="34">
        <v>8.9</v>
      </c>
      <c r="I254" s="34">
        <v>64</v>
      </c>
    </row>
    <row r="255" spans="1:9" s="44" customFormat="1" ht="18" customHeight="1">
      <c r="A255" s="43" t="s">
        <v>292</v>
      </c>
      <c r="B255" s="49">
        <v>13004</v>
      </c>
      <c r="C255" s="34">
        <v>9.4229467860000007</v>
      </c>
      <c r="D255" s="34">
        <v>100</v>
      </c>
      <c r="E255" s="34">
        <v>7.4</v>
      </c>
      <c r="F255" s="34">
        <v>10.8</v>
      </c>
      <c r="G255" s="34">
        <v>12.8</v>
      </c>
      <c r="H255" s="34">
        <v>15.9</v>
      </c>
      <c r="I255" s="34">
        <v>53.1</v>
      </c>
    </row>
    <row r="256" spans="1:9" s="44" customFormat="1" ht="18" customHeight="1">
      <c r="A256" s="43" t="s">
        <v>581</v>
      </c>
      <c r="B256" s="49">
        <v>412</v>
      </c>
      <c r="C256" s="34">
        <v>10.259708740000001</v>
      </c>
      <c r="D256" s="34">
        <v>100</v>
      </c>
      <c r="E256" s="34">
        <v>4.5999999999999996</v>
      </c>
      <c r="F256" s="34">
        <v>6.1</v>
      </c>
      <c r="G256" s="34">
        <v>9</v>
      </c>
      <c r="H256" s="34">
        <v>17.7</v>
      </c>
      <c r="I256" s="34">
        <v>62.6</v>
      </c>
    </row>
    <row r="257" spans="1:9" s="44" customFormat="1" ht="18" customHeight="1">
      <c r="A257" s="43" t="s">
        <v>154</v>
      </c>
      <c r="B257" s="49">
        <v>32373</v>
      </c>
      <c r="C257" s="34">
        <v>10.485220079999999</v>
      </c>
      <c r="D257" s="34">
        <v>100</v>
      </c>
      <c r="E257" s="34">
        <v>4.4000000000000004</v>
      </c>
      <c r="F257" s="34">
        <v>6.4</v>
      </c>
      <c r="G257" s="34">
        <v>7.2</v>
      </c>
      <c r="H257" s="34">
        <v>9.4</v>
      </c>
      <c r="I257" s="34">
        <v>72.5</v>
      </c>
    </row>
    <row r="258" spans="1:9" s="44" customFormat="1" ht="18" customHeight="1">
      <c r="A258" s="43" t="s">
        <v>331</v>
      </c>
      <c r="B258" s="49">
        <v>4182</v>
      </c>
      <c r="C258" s="34">
        <v>10.014586319999999</v>
      </c>
      <c r="D258" s="34">
        <v>100</v>
      </c>
      <c r="E258" s="34">
        <v>3.9</v>
      </c>
      <c r="F258" s="34">
        <v>8.6</v>
      </c>
      <c r="G258" s="34">
        <v>11.4</v>
      </c>
      <c r="H258" s="34">
        <v>17</v>
      </c>
      <c r="I258" s="34">
        <v>59</v>
      </c>
    </row>
    <row r="259" spans="1:9" s="44" customFormat="1" ht="18" customHeight="1">
      <c r="A259" s="43" t="s">
        <v>218</v>
      </c>
      <c r="B259" s="49">
        <v>1598</v>
      </c>
      <c r="C259" s="34">
        <v>9.3767209010000006</v>
      </c>
      <c r="D259" s="34">
        <v>100</v>
      </c>
      <c r="E259" s="34">
        <v>12</v>
      </c>
      <c r="F259" s="34">
        <v>9.5</v>
      </c>
      <c r="G259" s="34">
        <v>8.3000000000000007</v>
      </c>
      <c r="H259" s="34">
        <v>9.4</v>
      </c>
      <c r="I259" s="34">
        <v>60.7</v>
      </c>
    </row>
    <row r="260" spans="1:9" s="44" customFormat="1" ht="18" customHeight="1">
      <c r="A260" s="43" t="s">
        <v>166</v>
      </c>
      <c r="B260" s="49">
        <v>18723</v>
      </c>
      <c r="C260" s="34">
        <v>10.342573310000001</v>
      </c>
      <c r="D260" s="34">
        <v>100</v>
      </c>
      <c r="E260" s="34">
        <v>4.9000000000000004</v>
      </c>
      <c r="F260" s="34">
        <v>6.7</v>
      </c>
      <c r="G260" s="34">
        <v>7.9</v>
      </c>
      <c r="H260" s="34">
        <v>11.7</v>
      </c>
      <c r="I260" s="34">
        <v>68.8</v>
      </c>
    </row>
    <row r="261" spans="1:9" s="44" customFormat="1" ht="18" customHeight="1">
      <c r="A261" s="43" t="s">
        <v>155</v>
      </c>
      <c r="B261" s="49">
        <v>37657</v>
      </c>
      <c r="C261" s="34">
        <v>10.552310139999999</v>
      </c>
      <c r="D261" s="34">
        <v>100</v>
      </c>
      <c r="E261" s="34">
        <v>4.0999999999999996</v>
      </c>
      <c r="F261" s="34">
        <v>6.2</v>
      </c>
      <c r="G261" s="34">
        <v>6.9</v>
      </c>
      <c r="H261" s="34">
        <v>9.4</v>
      </c>
      <c r="I261" s="34">
        <v>73.3</v>
      </c>
    </row>
    <row r="262" spans="1:9" s="44" customFormat="1" ht="18" customHeight="1">
      <c r="A262" s="43" t="s">
        <v>203</v>
      </c>
      <c r="B262" s="49">
        <v>9813</v>
      </c>
      <c r="C262" s="34">
        <v>10.411656819999999</v>
      </c>
      <c r="D262" s="34">
        <v>100</v>
      </c>
      <c r="E262" s="34">
        <v>4.9000000000000004</v>
      </c>
      <c r="F262" s="34">
        <v>6.8</v>
      </c>
      <c r="G262" s="34">
        <v>7.5</v>
      </c>
      <c r="H262" s="34">
        <v>8.4</v>
      </c>
      <c r="I262" s="34">
        <v>72.400000000000006</v>
      </c>
    </row>
    <row r="263" spans="1:9" s="44" customFormat="1" ht="18" customHeight="1">
      <c r="A263" s="43" t="s">
        <v>244</v>
      </c>
      <c r="B263" s="49">
        <v>1940</v>
      </c>
      <c r="C263" s="34">
        <v>10.53608247</v>
      </c>
      <c r="D263" s="34">
        <v>100</v>
      </c>
      <c r="E263" s="34">
        <v>4.2</v>
      </c>
      <c r="F263" s="34">
        <v>6.1</v>
      </c>
      <c r="G263" s="34">
        <v>6.8</v>
      </c>
      <c r="H263" s="34">
        <v>10</v>
      </c>
      <c r="I263" s="34">
        <v>72.900000000000006</v>
      </c>
    </row>
    <row r="264" spans="1:9" s="44" customFormat="1" ht="18" customHeight="1">
      <c r="A264" s="43" t="s">
        <v>167</v>
      </c>
      <c r="B264" s="49">
        <v>18015</v>
      </c>
      <c r="C264" s="34">
        <v>10.292237699999999</v>
      </c>
      <c r="D264" s="34">
        <v>100</v>
      </c>
      <c r="E264" s="34">
        <v>5.2</v>
      </c>
      <c r="F264" s="34">
        <v>7.2</v>
      </c>
      <c r="G264" s="34">
        <v>8.1</v>
      </c>
      <c r="H264" s="34">
        <v>9.6</v>
      </c>
      <c r="I264" s="34">
        <v>69.900000000000006</v>
      </c>
    </row>
    <row r="265" spans="1:9" s="44" customFormat="1" ht="18" customHeight="1">
      <c r="A265" s="43" t="s">
        <v>354</v>
      </c>
      <c r="B265" s="49">
        <v>1475</v>
      </c>
      <c r="C265" s="34">
        <v>9.9722033900000007</v>
      </c>
      <c r="D265" s="34">
        <v>100</v>
      </c>
      <c r="E265" s="34">
        <v>6.4</v>
      </c>
      <c r="F265" s="34">
        <v>7.9</v>
      </c>
      <c r="G265" s="34">
        <v>10.199999999999999</v>
      </c>
      <c r="H265" s="34">
        <v>12.9</v>
      </c>
      <c r="I265" s="34">
        <v>62.6</v>
      </c>
    </row>
    <row r="266" spans="1:9" s="44" customFormat="1" ht="18" customHeight="1">
      <c r="A266" s="43" t="s">
        <v>355</v>
      </c>
      <c r="B266" s="49">
        <v>1979</v>
      </c>
      <c r="C266" s="34">
        <v>9.2723597780000002</v>
      </c>
      <c r="D266" s="34">
        <v>100</v>
      </c>
      <c r="E266" s="34">
        <v>8.6999999999999993</v>
      </c>
      <c r="F266" s="34">
        <v>12</v>
      </c>
      <c r="G266" s="34">
        <v>11.8</v>
      </c>
      <c r="H266" s="34">
        <v>13.4</v>
      </c>
      <c r="I266" s="34">
        <v>54</v>
      </c>
    </row>
    <row r="267" spans="1:9" s="44" customFormat="1" ht="18" customHeight="1">
      <c r="A267" s="43" t="s">
        <v>204</v>
      </c>
      <c r="B267" s="49">
        <v>7033</v>
      </c>
      <c r="C267" s="34">
        <v>10.280779069999999</v>
      </c>
      <c r="D267" s="34">
        <v>100</v>
      </c>
      <c r="E267" s="34">
        <v>4.9000000000000004</v>
      </c>
      <c r="F267" s="34">
        <v>7.1</v>
      </c>
      <c r="G267" s="34">
        <v>8.6999999999999993</v>
      </c>
      <c r="H267" s="34">
        <v>11.5</v>
      </c>
      <c r="I267" s="34">
        <v>67.8</v>
      </c>
    </row>
    <row r="268" spans="1:9" s="44" customFormat="1" ht="18" customHeight="1">
      <c r="A268" s="43" t="s">
        <v>219</v>
      </c>
      <c r="B268" s="49">
        <v>5719</v>
      </c>
      <c r="C268" s="34">
        <v>10.11254806</v>
      </c>
      <c r="D268" s="34">
        <v>100</v>
      </c>
      <c r="E268" s="34">
        <v>5.9</v>
      </c>
      <c r="F268" s="34">
        <v>8</v>
      </c>
      <c r="G268" s="34">
        <v>8.9</v>
      </c>
      <c r="H268" s="34">
        <v>9.1999999999999993</v>
      </c>
      <c r="I268" s="34">
        <v>68</v>
      </c>
    </row>
    <row r="269" spans="1:9" s="44" customFormat="1" ht="18" customHeight="1">
      <c r="A269" s="43" t="s">
        <v>379</v>
      </c>
      <c r="B269" s="49">
        <v>689</v>
      </c>
      <c r="C269" s="34">
        <v>10.26415094</v>
      </c>
      <c r="D269" s="34">
        <v>100</v>
      </c>
      <c r="E269" s="34">
        <v>4.8</v>
      </c>
      <c r="F269" s="34">
        <v>8</v>
      </c>
      <c r="G269" s="34">
        <v>7.8</v>
      </c>
      <c r="H269" s="34">
        <v>11</v>
      </c>
      <c r="I269" s="34">
        <v>68.400000000000006</v>
      </c>
    </row>
    <row r="270" spans="1:9" s="44" customFormat="1" ht="18" customHeight="1">
      <c r="A270" s="43" t="s">
        <v>285</v>
      </c>
      <c r="B270" s="49">
        <v>724</v>
      </c>
      <c r="C270" s="34">
        <v>9.925414365</v>
      </c>
      <c r="D270" s="34">
        <v>100</v>
      </c>
      <c r="E270" s="34">
        <v>7.3</v>
      </c>
      <c r="F270" s="34">
        <v>9.9</v>
      </c>
      <c r="G270" s="34">
        <v>6.4</v>
      </c>
      <c r="H270" s="34">
        <v>8.1</v>
      </c>
      <c r="I270" s="34">
        <v>68.2</v>
      </c>
    </row>
    <row r="271" spans="1:9" s="44" customFormat="1" ht="18" customHeight="1">
      <c r="A271" s="43" t="s">
        <v>245</v>
      </c>
      <c r="B271" s="49">
        <v>1716</v>
      </c>
      <c r="C271" s="34">
        <v>10.295454550000001</v>
      </c>
      <c r="D271" s="34">
        <v>100</v>
      </c>
      <c r="E271" s="34">
        <v>6.2</v>
      </c>
      <c r="F271" s="34">
        <v>5.7</v>
      </c>
      <c r="G271" s="34">
        <v>8.5</v>
      </c>
      <c r="H271" s="34">
        <v>8.9</v>
      </c>
      <c r="I271" s="34">
        <v>70.7</v>
      </c>
    </row>
    <row r="272" spans="1:9" s="44" customFormat="1" ht="18" customHeight="1">
      <c r="A272" s="43" t="s">
        <v>286</v>
      </c>
      <c r="B272" s="49">
        <v>673</v>
      </c>
      <c r="C272" s="34">
        <v>9.6537890040000001</v>
      </c>
      <c r="D272" s="34">
        <v>100</v>
      </c>
      <c r="E272" s="34">
        <v>8</v>
      </c>
      <c r="F272" s="34">
        <v>11.6</v>
      </c>
      <c r="G272" s="34">
        <v>8</v>
      </c>
      <c r="H272" s="34">
        <v>9.4</v>
      </c>
      <c r="I272" s="34">
        <v>63</v>
      </c>
    </row>
    <row r="273" spans="1:9" s="44" customFormat="1" ht="18" customHeight="1">
      <c r="A273" s="43" t="s">
        <v>356</v>
      </c>
      <c r="B273" s="49">
        <v>1782</v>
      </c>
      <c r="C273" s="34">
        <v>10.00785634</v>
      </c>
      <c r="D273" s="34">
        <v>100</v>
      </c>
      <c r="E273" s="34">
        <v>4.2</v>
      </c>
      <c r="F273" s="34">
        <v>7.5</v>
      </c>
      <c r="G273" s="34">
        <v>13</v>
      </c>
      <c r="H273" s="34">
        <v>16.399999999999999</v>
      </c>
      <c r="I273" s="34">
        <v>58.9</v>
      </c>
    </row>
    <row r="274" spans="1:9" s="44" customFormat="1" ht="18" customHeight="1">
      <c r="A274" s="43" t="s">
        <v>616</v>
      </c>
      <c r="B274" s="49">
        <v>1332</v>
      </c>
      <c r="C274" s="34">
        <v>10.24474474</v>
      </c>
      <c r="D274" s="34">
        <v>100</v>
      </c>
      <c r="E274" s="34">
        <v>4.5</v>
      </c>
      <c r="F274" s="34">
        <v>8.4</v>
      </c>
      <c r="G274" s="34">
        <v>8.3000000000000007</v>
      </c>
      <c r="H274" s="34">
        <v>10.4</v>
      </c>
      <c r="I274" s="34">
        <v>68.3</v>
      </c>
    </row>
    <row r="275" spans="1:9" s="44" customFormat="1" ht="18" customHeight="1">
      <c r="A275" s="43" t="s">
        <v>304</v>
      </c>
      <c r="B275" s="49">
        <v>10593</v>
      </c>
      <c r="C275" s="34">
        <v>10.21891815</v>
      </c>
      <c r="D275" s="34">
        <v>100</v>
      </c>
      <c r="E275" s="34">
        <v>4.4000000000000004</v>
      </c>
      <c r="F275" s="34">
        <v>7.4</v>
      </c>
      <c r="G275" s="34">
        <v>9.5</v>
      </c>
      <c r="H275" s="34">
        <v>13.5</v>
      </c>
      <c r="I275" s="34">
        <v>65.099999999999994</v>
      </c>
    </row>
    <row r="276" spans="1:9" s="44" customFormat="1" ht="18" customHeight="1">
      <c r="A276" s="43" t="s">
        <v>521</v>
      </c>
      <c r="B276" s="49">
        <v>514</v>
      </c>
      <c r="C276" s="34">
        <v>10.10505837</v>
      </c>
      <c r="D276" s="34">
        <v>100</v>
      </c>
      <c r="E276" s="34">
        <v>6.4</v>
      </c>
      <c r="F276" s="34">
        <v>7</v>
      </c>
      <c r="G276" s="34">
        <v>8.9</v>
      </c>
      <c r="H276" s="34">
        <v>12.1</v>
      </c>
      <c r="I276" s="34">
        <v>65.599999999999994</v>
      </c>
    </row>
    <row r="277" spans="1:9" s="44" customFormat="1" ht="18" customHeight="1">
      <c r="A277" s="43" t="s">
        <v>617</v>
      </c>
      <c r="B277" s="49">
        <v>118064</v>
      </c>
      <c r="C277" s="34">
        <v>10.45566726</v>
      </c>
      <c r="D277" s="34">
        <v>100</v>
      </c>
      <c r="E277" s="34">
        <v>4.3</v>
      </c>
      <c r="F277" s="34">
        <v>6.5</v>
      </c>
      <c r="G277" s="34">
        <v>7.7</v>
      </c>
      <c r="H277" s="34">
        <v>10.5</v>
      </c>
      <c r="I277" s="34">
        <v>71.099999999999994</v>
      </c>
    </row>
    <row r="278" spans="1:9" s="44" customFormat="1" ht="18" customHeight="1">
      <c r="A278" s="43" t="s">
        <v>220</v>
      </c>
      <c r="B278" s="49">
        <v>3160</v>
      </c>
      <c r="C278" s="34">
        <v>10.021518990000001</v>
      </c>
      <c r="D278" s="34">
        <v>100</v>
      </c>
      <c r="E278" s="34">
        <v>7.1</v>
      </c>
      <c r="F278" s="34">
        <v>8</v>
      </c>
      <c r="G278" s="34">
        <v>8.3000000000000007</v>
      </c>
      <c r="H278" s="34">
        <v>9.5</v>
      </c>
      <c r="I278" s="34">
        <v>67.099999999999994</v>
      </c>
    </row>
    <row r="279" spans="1:9" s="44" customFormat="1" ht="18" customHeight="1">
      <c r="A279" s="43" t="s">
        <v>332</v>
      </c>
      <c r="B279" s="49">
        <v>3610</v>
      </c>
      <c r="C279" s="34">
        <v>8.9858725760000002</v>
      </c>
      <c r="D279" s="34">
        <v>100</v>
      </c>
      <c r="E279" s="34">
        <v>10.199999999999999</v>
      </c>
      <c r="F279" s="34">
        <v>12.6</v>
      </c>
      <c r="G279" s="34">
        <v>13.2</v>
      </c>
      <c r="H279" s="34">
        <v>15.1</v>
      </c>
      <c r="I279" s="34">
        <v>48.9</v>
      </c>
    </row>
    <row r="280" spans="1:9" s="44" customFormat="1" ht="18" customHeight="1">
      <c r="A280" s="43" t="s">
        <v>287</v>
      </c>
      <c r="B280" s="49">
        <v>216</v>
      </c>
      <c r="C280" s="34">
        <v>9.7916666669999994</v>
      </c>
      <c r="D280" s="34">
        <v>100</v>
      </c>
      <c r="E280" s="34">
        <v>7.9</v>
      </c>
      <c r="F280" s="34">
        <v>6.5</v>
      </c>
      <c r="G280" s="34">
        <v>12</v>
      </c>
      <c r="H280" s="34">
        <v>13</v>
      </c>
      <c r="I280" s="34">
        <v>60.6</v>
      </c>
    </row>
    <row r="281" spans="1:9" s="44" customFormat="1" ht="18" customHeight="1">
      <c r="A281" s="18" t="s">
        <v>288</v>
      </c>
      <c r="B281" s="45">
        <v>686</v>
      </c>
      <c r="C281" s="12">
        <v>10.26530612</v>
      </c>
      <c r="D281" s="12">
        <v>100</v>
      </c>
      <c r="E281" s="12">
        <v>5</v>
      </c>
      <c r="F281" s="12">
        <v>7</v>
      </c>
      <c r="G281" s="12">
        <v>9.5</v>
      </c>
      <c r="H281" s="12">
        <v>10.5</v>
      </c>
      <c r="I281" s="12">
        <v>68.099999999999994</v>
      </c>
    </row>
  </sheetData>
  <mergeCells count="8">
    <mergeCell ref="A3:A4"/>
    <mergeCell ref="B3:B4"/>
    <mergeCell ref="C3:C4"/>
    <mergeCell ref="D3:I3"/>
    <mergeCell ref="A46:A47"/>
    <mergeCell ref="B46:B47"/>
    <mergeCell ref="C46:C47"/>
    <mergeCell ref="D46:I46"/>
  </mergeCells>
  <phoneticPr fontId="0" type="noConversion"/>
  <pageMargins left="0.47244094488188981" right="0.47244094488188981" top="0.78740157480314965" bottom="0.78740157480314965" header="0.51181102362204722" footer="0.51181102362204722"/>
  <pageSetup paperSize="9" scale="95" firstPageNumber="157" orientation="portrait" r:id="rId1"/>
  <headerFooter alignWithMargins="0">
    <oddFooter>&amp;C&amp;"Tahoma,Regular"&amp;9&amp;P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281"/>
  <sheetViews>
    <sheetView rightToLeft="1" workbookViewId="0">
      <selection sqref="A1:XFD1048576"/>
    </sheetView>
  </sheetViews>
  <sheetFormatPr defaultColWidth="9" defaultRowHeight="23.45" customHeight="1"/>
  <cols>
    <col min="1" max="1" width="18.625" style="16" customWidth="1"/>
    <col min="2" max="2" width="9.125" style="41" customWidth="1"/>
    <col min="3" max="4" width="8.125" style="41" customWidth="1"/>
    <col min="5" max="9" width="9.875" style="41" customWidth="1"/>
    <col min="10" max="16384" width="9" style="10"/>
  </cols>
  <sheetData>
    <row r="1" spans="1:9" ht="20.100000000000001" customHeight="1">
      <c r="A1" s="74" t="s">
        <v>553</v>
      </c>
      <c r="B1" s="40"/>
    </row>
    <row r="2" spans="1:9" ht="14.25" customHeight="1">
      <c r="A2" s="41"/>
      <c r="B2" s="40"/>
    </row>
    <row r="3" spans="1:9" ht="23.45" customHeight="1">
      <c r="A3" s="252" t="s">
        <v>77</v>
      </c>
      <c r="B3" s="247" t="s">
        <v>79</v>
      </c>
      <c r="C3" s="252" t="s">
        <v>68</v>
      </c>
      <c r="D3" s="278" t="s">
        <v>69</v>
      </c>
      <c r="E3" s="278"/>
      <c r="F3" s="278"/>
      <c r="G3" s="278"/>
      <c r="H3" s="278"/>
      <c r="I3" s="278"/>
    </row>
    <row r="4" spans="1:9" s="25" customFormat="1" ht="23.45" customHeight="1">
      <c r="A4" s="244"/>
      <c r="B4" s="247"/>
      <c r="C4" s="244"/>
      <c r="D4" s="75" t="s">
        <v>133</v>
      </c>
      <c r="E4" s="75" t="s">
        <v>70</v>
      </c>
      <c r="F4" s="75" t="s">
        <v>71</v>
      </c>
      <c r="G4" s="75" t="s">
        <v>72</v>
      </c>
      <c r="H4" s="75" t="s">
        <v>73</v>
      </c>
      <c r="I4" s="75" t="s">
        <v>74</v>
      </c>
    </row>
    <row r="5" spans="1:9" ht="12" customHeight="1">
      <c r="A5" s="61" t="s">
        <v>75</v>
      </c>
    </row>
    <row r="6" spans="1:9" ht="18" customHeight="1">
      <c r="A6" s="212" t="s">
        <v>144</v>
      </c>
      <c r="B6" s="40">
        <v>2038226</v>
      </c>
      <c r="C6" s="8">
        <v>10.113536720000001</v>
      </c>
      <c r="D6" s="8">
        <v>100</v>
      </c>
      <c r="E6" s="8">
        <v>5</v>
      </c>
      <c r="F6" s="8">
        <v>7.6</v>
      </c>
      <c r="G6" s="8">
        <v>9.9</v>
      </c>
      <c r="H6" s="8">
        <v>13.9</v>
      </c>
      <c r="I6" s="8">
        <v>63.6</v>
      </c>
    </row>
    <row r="7" spans="1:9" ht="18" customHeight="1">
      <c r="A7" s="16" t="s">
        <v>333</v>
      </c>
      <c r="B7" s="40">
        <v>1431</v>
      </c>
      <c r="C7" s="8">
        <v>10.13207547</v>
      </c>
      <c r="D7" s="8">
        <v>100</v>
      </c>
      <c r="E7" s="8">
        <v>5</v>
      </c>
      <c r="F7" s="8">
        <v>7.3</v>
      </c>
      <c r="G7" s="8">
        <v>9.4</v>
      </c>
      <c r="H7" s="8">
        <v>15.2</v>
      </c>
      <c r="I7" s="8">
        <v>63.2</v>
      </c>
    </row>
    <row r="8" spans="1:9" ht="18" customHeight="1">
      <c r="A8" s="16" t="s">
        <v>305</v>
      </c>
      <c r="B8" s="40">
        <v>2567</v>
      </c>
      <c r="C8" s="8">
        <v>9.5485001950000008</v>
      </c>
      <c r="D8" s="8">
        <v>100</v>
      </c>
      <c r="E8" s="8">
        <v>6.8</v>
      </c>
      <c r="F8" s="8">
        <v>10.9</v>
      </c>
      <c r="G8" s="8">
        <v>12.2</v>
      </c>
      <c r="H8" s="8">
        <v>13.9</v>
      </c>
      <c r="I8" s="8">
        <v>56.2</v>
      </c>
    </row>
    <row r="9" spans="1:9" ht="18" customHeight="1">
      <c r="A9" s="16" t="s">
        <v>578</v>
      </c>
      <c r="B9" s="40">
        <v>101</v>
      </c>
      <c r="C9" s="8">
        <v>8.2475247520000003</v>
      </c>
      <c r="D9" s="8">
        <v>100</v>
      </c>
      <c r="E9" s="8">
        <v>10.9</v>
      </c>
      <c r="F9" s="8">
        <v>15.8</v>
      </c>
      <c r="G9" s="8">
        <v>14.9</v>
      </c>
      <c r="H9" s="8">
        <v>23.8</v>
      </c>
      <c r="I9" s="8">
        <v>34.700000000000003</v>
      </c>
    </row>
    <row r="10" spans="1:9" ht="18" customHeight="1">
      <c r="A10" s="16" t="s">
        <v>357</v>
      </c>
      <c r="B10" s="40">
        <v>481</v>
      </c>
      <c r="C10" s="8">
        <v>9.6403326400000005</v>
      </c>
      <c r="D10" s="8">
        <v>100</v>
      </c>
      <c r="E10" s="8">
        <v>7.7</v>
      </c>
      <c r="F10" s="8">
        <v>9.4</v>
      </c>
      <c r="G10" s="8">
        <v>10.4</v>
      </c>
      <c r="H10" s="8">
        <v>14.8</v>
      </c>
      <c r="I10" s="8">
        <v>57.8</v>
      </c>
    </row>
    <row r="11" spans="1:9" ht="18" customHeight="1">
      <c r="A11" s="16" t="s">
        <v>205</v>
      </c>
      <c r="B11" s="40">
        <v>3153</v>
      </c>
      <c r="C11" s="8">
        <v>10.13257215</v>
      </c>
      <c r="D11" s="8">
        <v>100</v>
      </c>
      <c r="E11" s="8">
        <v>5.4</v>
      </c>
      <c r="F11" s="8">
        <v>7.7</v>
      </c>
      <c r="G11" s="8">
        <v>10</v>
      </c>
      <c r="H11" s="8">
        <v>10.7</v>
      </c>
      <c r="I11" s="8">
        <v>66.3</v>
      </c>
    </row>
    <row r="12" spans="1:9" ht="18" customHeight="1">
      <c r="A12" s="16" t="s">
        <v>290</v>
      </c>
      <c r="B12" s="40">
        <v>8698</v>
      </c>
      <c r="C12" s="8">
        <v>9.232697172</v>
      </c>
      <c r="D12" s="8">
        <v>100</v>
      </c>
      <c r="E12" s="8">
        <v>8.5</v>
      </c>
      <c r="F12" s="8">
        <v>11.5</v>
      </c>
      <c r="G12" s="8">
        <v>13.1</v>
      </c>
      <c r="H12" s="8">
        <v>16</v>
      </c>
      <c r="I12" s="8">
        <v>51</v>
      </c>
    </row>
    <row r="13" spans="1:9" ht="18" customHeight="1">
      <c r="A13" s="16" t="s">
        <v>358</v>
      </c>
      <c r="B13" s="40">
        <v>323</v>
      </c>
      <c r="C13" s="8">
        <v>8.0773993809999993</v>
      </c>
      <c r="D13" s="8">
        <v>100</v>
      </c>
      <c r="E13" s="8">
        <v>14.2</v>
      </c>
      <c r="F13" s="8">
        <v>15.8</v>
      </c>
      <c r="G13" s="8">
        <v>17</v>
      </c>
      <c r="H13" s="8">
        <v>19.5</v>
      </c>
      <c r="I13" s="8">
        <v>33.4</v>
      </c>
    </row>
    <row r="14" spans="1:9" ht="18" customHeight="1">
      <c r="A14" s="16" t="s">
        <v>168</v>
      </c>
      <c r="B14" s="40">
        <v>7595</v>
      </c>
      <c r="C14" s="8">
        <v>10.017643189999999</v>
      </c>
      <c r="D14" s="8">
        <v>100</v>
      </c>
      <c r="E14" s="8">
        <v>5</v>
      </c>
      <c r="F14" s="8">
        <v>7.3</v>
      </c>
      <c r="G14" s="8">
        <v>11.1</v>
      </c>
      <c r="H14" s="8">
        <v>17.5</v>
      </c>
      <c r="I14" s="8">
        <v>59.2</v>
      </c>
    </row>
    <row r="15" spans="1:9" ht="18" customHeight="1">
      <c r="A15" s="16" t="s">
        <v>169</v>
      </c>
      <c r="B15" s="40">
        <v>9874</v>
      </c>
      <c r="C15" s="8">
        <v>10.43761394</v>
      </c>
      <c r="D15" s="8">
        <v>100</v>
      </c>
      <c r="E15" s="8">
        <v>3.4</v>
      </c>
      <c r="F15" s="8">
        <v>6.4</v>
      </c>
      <c r="G15" s="8">
        <v>8.9</v>
      </c>
      <c r="H15" s="8">
        <v>13.6</v>
      </c>
      <c r="I15" s="8">
        <v>67.8</v>
      </c>
    </row>
    <row r="16" spans="1:9" ht="18" customHeight="1">
      <c r="A16" s="16" t="s">
        <v>206</v>
      </c>
      <c r="B16" s="40">
        <v>5143</v>
      </c>
      <c r="C16" s="8">
        <v>10.35679564</v>
      </c>
      <c r="D16" s="8">
        <v>100</v>
      </c>
      <c r="E16" s="8">
        <v>4.2</v>
      </c>
      <c r="F16" s="8">
        <v>6.9</v>
      </c>
      <c r="G16" s="8">
        <v>8.4</v>
      </c>
      <c r="H16" s="8">
        <v>13.1</v>
      </c>
      <c r="I16" s="8">
        <v>67.400000000000006</v>
      </c>
    </row>
    <row r="17" spans="1:9" ht="18" customHeight="1">
      <c r="A17" s="16" t="s">
        <v>221</v>
      </c>
      <c r="B17" s="40">
        <v>2179</v>
      </c>
      <c r="C17" s="8">
        <v>10.20009179</v>
      </c>
      <c r="D17" s="8">
        <v>100</v>
      </c>
      <c r="E17" s="8">
        <v>5</v>
      </c>
      <c r="F17" s="8">
        <v>7.3</v>
      </c>
      <c r="G17" s="8">
        <v>9.5</v>
      </c>
      <c r="H17" s="8">
        <v>11.9</v>
      </c>
      <c r="I17" s="8">
        <v>66.3</v>
      </c>
    </row>
    <row r="18" spans="1:9" ht="18" customHeight="1">
      <c r="A18" s="16" t="s">
        <v>207</v>
      </c>
      <c r="B18" s="40">
        <v>3167</v>
      </c>
      <c r="C18" s="8">
        <v>10.40940657</v>
      </c>
      <c r="D18" s="8">
        <v>100</v>
      </c>
      <c r="E18" s="8">
        <v>3.5</v>
      </c>
      <c r="F18" s="8">
        <v>6</v>
      </c>
      <c r="G18" s="8">
        <v>9.9</v>
      </c>
      <c r="H18" s="8">
        <v>13.4</v>
      </c>
      <c r="I18" s="8">
        <v>67.2</v>
      </c>
    </row>
    <row r="19" spans="1:9" ht="18" customHeight="1">
      <c r="A19" s="16" t="s">
        <v>246</v>
      </c>
      <c r="B19" s="40">
        <v>607</v>
      </c>
      <c r="C19" s="8">
        <v>10.29159802</v>
      </c>
      <c r="D19" s="8">
        <v>100</v>
      </c>
      <c r="E19" s="8">
        <v>4.8</v>
      </c>
      <c r="F19" s="8">
        <v>7.1</v>
      </c>
      <c r="G19" s="8">
        <v>9.4</v>
      </c>
      <c r="H19" s="8">
        <v>9.1</v>
      </c>
      <c r="I19" s="8">
        <v>69.7</v>
      </c>
    </row>
    <row r="20" spans="1:9" ht="18" customHeight="1">
      <c r="A20" s="16" t="s">
        <v>170</v>
      </c>
      <c r="B20" s="40">
        <v>16205</v>
      </c>
      <c r="C20" s="8">
        <v>10.24905893</v>
      </c>
      <c r="D20" s="8">
        <v>100</v>
      </c>
      <c r="E20" s="8">
        <v>4.2</v>
      </c>
      <c r="F20" s="8">
        <v>6.9</v>
      </c>
      <c r="G20" s="8">
        <v>9.6</v>
      </c>
      <c r="H20" s="8">
        <v>15.4</v>
      </c>
      <c r="I20" s="8">
        <v>63.9</v>
      </c>
    </row>
    <row r="21" spans="1:9" ht="18" customHeight="1">
      <c r="A21" s="16" t="s">
        <v>306</v>
      </c>
      <c r="B21" s="40">
        <v>2362</v>
      </c>
      <c r="C21" s="8">
        <v>9.3708721419999996</v>
      </c>
      <c r="D21" s="8">
        <v>100</v>
      </c>
      <c r="E21" s="8">
        <v>9.1</v>
      </c>
      <c r="F21" s="8">
        <v>9.8000000000000007</v>
      </c>
      <c r="G21" s="8">
        <v>11.3</v>
      </c>
      <c r="H21" s="8">
        <v>16</v>
      </c>
      <c r="I21" s="8">
        <v>53.7</v>
      </c>
    </row>
    <row r="22" spans="1:9" ht="18" customHeight="1">
      <c r="A22" s="16" t="s">
        <v>359</v>
      </c>
      <c r="B22" s="40">
        <v>157</v>
      </c>
      <c r="C22" s="8">
        <v>7.5605095540000002</v>
      </c>
      <c r="D22" s="8">
        <v>100</v>
      </c>
      <c r="E22" s="8">
        <v>19.100000000000001</v>
      </c>
      <c r="F22" s="8">
        <v>18.5</v>
      </c>
      <c r="G22" s="8">
        <v>10.8</v>
      </c>
      <c r="H22" s="8">
        <v>18.5</v>
      </c>
      <c r="I22" s="8">
        <v>33.1</v>
      </c>
    </row>
    <row r="23" spans="1:9" ht="18" customHeight="1">
      <c r="A23" s="16" t="s">
        <v>247</v>
      </c>
      <c r="B23" s="40">
        <v>806</v>
      </c>
      <c r="C23" s="8">
        <v>9.5074441689999993</v>
      </c>
      <c r="D23" s="8">
        <v>100</v>
      </c>
      <c r="E23" s="8">
        <v>7.4</v>
      </c>
      <c r="F23" s="8">
        <v>11.2</v>
      </c>
      <c r="G23" s="8">
        <v>11.3</v>
      </c>
      <c r="H23" s="8">
        <v>14.3</v>
      </c>
      <c r="I23" s="8">
        <v>55.8</v>
      </c>
    </row>
    <row r="24" spans="1:9" ht="18" customHeight="1">
      <c r="A24" s="16" t="s">
        <v>248</v>
      </c>
      <c r="B24" s="40">
        <v>960</v>
      </c>
      <c r="C24" s="8">
        <v>10.221875000000001</v>
      </c>
      <c r="D24" s="8">
        <v>100</v>
      </c>
      <c r="E24" s="8">
        <v>4.5999999999999996</v>
      </c>
      <c r="F24" s="8">
        <v>7.5</v>
      </c>
      <c r="G24" s="8">
        <v>9.1999999999999993</v>
      </c>
      <c r="H24" s="8">
        <v>13.4</v>
      </c>
      <c r="I24" s="8">
        <v>65.3</v>
      </c>
    </row>
    <row r="25" spans="1:9" ht="18" customHeight="1">
      <c r="A25" s="16" t="s">
        <v>171</v>
      </c>
      <c r="B25" s="40">
        <v>8503</v>
      </c>
      <c r="C25" s="8">
        <v>9.7880747970000002</v>
      </c>
      <c r="D25" s="8">
        <v>100</v>
      </c>
      <c r="E25" s="8">
        <v>5.6</v>
      </c>
      <c r="F25" s="8">
        <v>7.7</v>
      </c>
      <c r="G25" s="8">
        <v>12.3</v>
      </c>
      <c r="H25" s="8">
        <v>21.1</v>
      </c>
      <c r="I25" s="8">
        <v>53.2</v>
      </c>
    </row>
    <row r="26" spans="1:9" ht="18" customHeight="1">
      <c r="A26" s="16" t="s">
        <v>249</v>
      </c>
      <c r="B26" s="40">
        <v>586</v>
      </c>
      <c r="C26" s="8">
        <v>9.7935153580000005</v>
      </c>
      <c r="D26" s="8">
        <v>100</v>
      </c>
      <c r="E26" s="8">
        <v>5.5</v>
      </c>
      <c r="F26" s="8">
        <v>9.4</v>
      </c>
      <c r="G26" s="8">
        <v>12.3</v>
      </c>
      <c r="H26" s="8">
        <v>14.7</v>
      </c>
      <c r="I26" s="8">
        <v>58.2</v>
      </c>
    </row>
    <row r="27" spans="1:9" ht="18" customHeight="1">
      <c r="A27" s="16" t="s">
        <v>222</v>
      </c>
      <c r="B27" s="40">
        <v>2015</v>
      </c>
      <c r="C27" s="8">
        <v>10.27245658</v>
      </c>
      <c r="D27" s="8">
        <v>100</v>
      </c>
      <c r="E27" s="8">
        <v>4.7</v>
      </c>
      <c r="F27" s="8">
        <v>7.8</v>
      </c>
      <c r="G27" s="8">
        <v>8.8000000000000007</v>
      </c>
      <c r="H27" s="8">
        <v>10.1</v>
      </c>
      <c r="I27" s="8">
        <v>68.599999999999994</v>
      </c>
    </row>
    <row r="28" spans="1:9" ht="18" customHeight="1">
      <c r="A28" s="16" t="s">
        <v>250</v>
      </c>
      <c r="B28" s="40">
        <v>1013</v>
      </c>
      <c r="C28" s="8">
        <v>9.9328726550000006</v>
      </c>
      <c r="D28" s="8">
        <v>100</v>
      </c>
      <c r="E28" s="8">
        <v>6.2</v>
      </c>
      <c r="F28" s="8">
        <v>7.3</v>
      </c>
      <c r="G28" s="8">
        <v>12</v>
      </c>
      <c r="H28" s="8">
        <v>13.7</v>
      </c>
      <c r="I28" s="8">
        <v>60.7</v>
      </c>
    </row>
    <row r="29" spans="1:9" ht="18" customHeight="1">
      <c r="A29" s="16" t="s">
        <v>307</v>
      </c>
      <c r="B29" s="40">
        <v>2463</v>
      </c>
      <c r="C29" s="8">
        <v>9.7799431590000001</v>
      </c>
      <c r="D29" s="8">
        <v>100</v>
      </c>
      <c r="E29" s="8">
        <v>7</v>
      </c>
      <c r="F29" s="8">
        <v>8.8000000000000007</v>
      </c>
      <c r="G29" s="8">
        <v>9.6999999999999993</v>
      </c>
      <c r="H29" s="8">
        <v>15.3</v>
      </c>
      <c r="I29" s="8">
        <v>59.2</v>
      </c>
    </row>
    <row r="30" spans="1:9" ht="18" customHeight="1">
      <c r="A30" s="16" t="s">
        <v>223</v>
      </c>
      <c r="B30" s="40">
        <v>2531</v>
      </c>
      <c r="C30" s="8">
        <v>9.8470960089999995</v>
      </c>
      <c r="D30" s="8">
        <v>100</v>
      </c>
      <c r="E30" s="8">
        <v>5.8</v>
      </c>
      <c r="F30" s="8">
        <v>10</v>
      </c>
      <c r="G30" s="8">
        <v>10.199999999999999</v>
      </c>
      <c r="H30" s="8">
        <v>12.9</v>
      </c>
      <c r="I30" s="8">
        <v>61</v>
      </c>
    </row>
    <row r="31" spans="1:9" ht="18" customHeight="1">
      <c r="A31" s="16" t="s">
        <v>208</v>
      </c>
      <c r="B31" s="40">
        <v>5407</v>
      </c>
      <c r="C31" s="8">
        <v>10.450712040000001</v>
      </c>
      <c r="D31" s="8">
        <v>100</v>
      </c>
      <c r="E31" s="8">
        <v>3.1</v>
      </c>
      <c r="F31" s="8">
        <v>6.9</v>
      </c>
      <c r="G31" s="8">
        <v>8.9</v>
      </c>
      <c r="H31" s="8">
        <v>12.7</v>
      </c>
      <c r="I31" s="8">
        <v>68.400000000000006</v>
      </c>
    </row>
    <row r="32" spans="1:9" ht="18" customHeight="1">
      <c r="A32" s="16" t="s">
        <v>146</v>
      </c>
      <c r="B32" s="40">
        <v>56837</v>
      </c>
      <c r="C32" s="8">
        <v>10.216269949999999</v>
      </c>
      <c r="D32" s="8">
        <v>100</v>
      </c>
      <c r="E32" s="8">
        <v>4.8</v>
      </c>
      <c r="F32" s="8">
        <v>7</v>
      </c>
      <c r="G32" s="8">
        <v>9.1999999999999993</v>
      </c>
      <c r="H32" s="8">
        <v>14.2</v>
      </c>
      <c r="I32" s="8">
        <v>64.7</v>
      </c>
    </row>
    <row r="33" spans="1:9" ht="18" customHeight="1">
      <c r="A33" s="16" t="s">
        <v>150</v>
      </c>
      <c r="B33" s="40">
        <v>35412</v>
      </c>
      <c r="C33" s="8">
        <v>10.187055239999999</v>
      </c>
      <c r="D33" s="8">
        <v>100</v>
      </c>
      <c r="E33" s="8">
        <v>4.8</v>
      </c>
      <c r="F33" s="8">
        <v>7.2</v>
      </c>
      <c r="G33" s="8">
        <v>9.8000000000000007</v>
      </c>
      <c r="H33" s="8">
        <v>13.4</v>
      </c>
      <c r="I33" s="8">
        <v>64.900000000000006</v>
      </c>
    </row>
    <row r="34" spans="1:9" ht="18" customHeight="1">
      <c r="A34" s="16" t="s">
        <v>293</v>
      </c>
      <c r="B34" s="40">
        <v>6487</v>
      </c>
      <c r="C34" s="8">
        <v>9.7567442579999994</v>
      </c>
      <c r="D34" s="8">
        <v>100</v>
      </c>
      <c r="E34" s="8">
        <v>6</v>
      </c>
      <c r="F34" s="8">
        <v>9.6999999999999993</v>
      </c>
      <c r="G34" s="8">
        <v>11</v>
      </c>
      <c r="H34" s="8">
        <v>14.7</v>
      </c>
      <c r="I34" s="8">
        <v>58.5</v>
      </c>
    </row>
    <row r="35" spans="1:9" ht="18" customHeight="1">
      <c r="A35" s="16" t="s">
        <v>209</v>
      </c>
      <c r="B35" s="40">
        <v>5627</v>
      </c>
      <c r="C35" s="8">
        <v>10.515636110000001</v>
      </c>
      <c r="D35" s="8">
        <v>100</v>
      </c>
      <c r="E35" s="8">
        <v>2.8</v>
      </c>
      <c r="F35" s="8">
        <v>6</v>
      </c>
      <c r="G35" s="8">
        <v>9.4</v>
      </c>
      <c r="H35" s="8">
        <v>13.2</v>
      </c>
      <c r="I35" s="8">
        <v>68.599999999999994</v>
      </c>
    </row>
    <row r="36" spans="1:9" ht="18" customHeight="1">
      <c r="A36" s="16" t="s">
        <v>147</v>
      </c>
      <c r="B36" s="40">
        <v>55298</v>
      </c>
      <c r="C36" s="8">
        <v>10.31590083</v>
      </c>
      <c r="D36" s="8">
        <v>100</v>
      </c>
      <c r="E36" s="8">
        <v>4.5999999999999996</v>
      </c>
      <c r="F36" s="8">
        <v>6.5</v>
      </c>
      <c r="G36" s="8">
        <v>9</v>
      </c>
      <c r="H36" s="8">
        <v>12.9</v>
      </c>
      <c r="I36" s="8">
        <v>67</v>
      </c>
    </row>
    <row r="37" spans="1:9" ht="18" customHeight="1">
      <c r="A37" s="16" t="s">
        <v>334</v>
      </c>
      <c r="B37" s="40">
        <v>1864</v>
      </c>
      <c r="C37" s="8">
        <v>9.1276824029999997</v>
      </c>
      <c r="D37" s="8">
        <v>100</v>
      </c>
      <c r="E37" s="8">
        <v>7.8</v>
      </c>
      <c r="F37" s="8">
        <v>12.5</v>
      </c>
      <c r="G37" s="8">
        <v>14.8</v>
      </c>
      <c r="H37" s="8">
        <v>16.600000000000001</v>
      </c>
      <c r="I37" s="8">
        <v>48.4</v>
      </c>
    </row>
    <row r="38" spans="1:9" ht="18" customHeight="1">
      <c r="A38" s="16" t="s">
        <v>335</v>
      </c>
      <c r="B38" s="40">
        <v>1167</v>
      </c>
      <c r="C38" s="8">
        <v>9.2245072839999995</v>
      </c>
      <c r="D38" s="8">
        <v>100</v>
      </c>
      <c r="E38" s="8">
        <v>7.6</v>
      </c>
      <c r="F38" s="8">
        <v>12.7</v>
      </c>
      <c r="G38" s="8">
        <v>13.1</v>
      </c>
      <c r="H38" s="8">
        <v>16</v>
      </c>
      <c r="I38" s="8">
        <v>50.6</v>
      </c>
    </row>
    <row r="39" spans="1:9" ht="18.75" customHeight="1">
      <c r="A39" s="16" t="s">
        <v>336</v>
      </c>
      <c r="B39" s="40">
        <v>1673</v>
      </c>
      <c r="C39" s="8">
        <v>8.9234907349999997</v>
      </c>
      <c r="D39" s="8">
        <v>100</v>
      </c>
      <c r="E39" s="8">
        <v>10.7</v>
      </c>
      <c r="F39" s="8">
        <v>12.7</v>
      </c>
      <c r="G39" s="8">
        <v>12.4</v>
      </c>
      <c r="H39" s="8">
        <v>15.2</v>
      </c>
      <c r="I39" s="8">
        <v>49</v>
      </c>
    </row>
    <row r="40" spans="1:9" ht="18" customHeight="1">
      <c r="A40" s="16" t="s">
        <v>360</v>
      </c>
      <c r="B40" s="40">
        <v>201</v>
      </c>
      <c r="C40" s="8">
        <v>7.1940298509999998</v>
      </c>
      <c r="D40" s="8">
        <v>100</v>
      </c>
      <c r="E40" s="8">
        <v>20.399999999999999</v>
      </c>
      <c r="F40" s="8">
        <v>20.9</v>
      </c>
      <c r="G40" s="8">
        <v>12.4</v>
      </c>
      <c r="H40" s="8">
        <v>18.899999999999999</v>
      </c>
      <c r="I40" s="8">
        <v>27.4</v>
      </c>
    </row>
    <row r="41" spans="1:9" ht="18" customHeight="1">
      <c r="A41" s="16" t="s">
        <v>224</v>
      </c>
      <c r="B41" s="40">
        <v>1469</v>
      </c>
      <c r="C41" s="8">
        <v>9.6480599050000002</v>
      </c>
      <c r="D41" s="8">
        <v>100</v>
      </c>
      <c r="E41" s="8">
        <v>6</v>
      </c>
      <c r="F41" s="8">
        <v>10.3</v>
      </c>
      <c r="G41" s="8">
        <v>12.7</v>
      </c>
      <c r="H41" s="8">
        <v>15.1</v>
      </c>
      <c r="I41" s="8">
        <v>55.9</v>
      </c>
    </row>
    <row r="42" spans="1:9" ht="18" customHeight="1">
      <c r="A42" s="16" t="s">
        <v>570</v>
      </c>
      <c r="B42" s="40">
        <v>1328</v>
      </c>
      <c r="C42" s="8">
        <v>10.32003012</v>
      </c>
      <c r="D42" s="8">
        <v>100</v>
      </c>
      <c r="E42" s="8">
        <v>4.8</v>
      </c>
      <c r="F42" s="8">
        <v>6.3</v>
      </c>
      <c r="G42" s="8">
        <v>9</v>
      </c>
      <c r="H42" s="8">
        <v>12.9</v>
      </c>
      <c r="I42" s="8">
        <v>67</v>
      </c>
    </row>
    <row r="43" spans="1:9" ht="18" customHeight="1">
      <c r="A43" s="16" t="s">
        <v>308</v>
      </c>
      <c r="B43" s="40">
        <v>2739</v>
      </c>
      <c r="C43" s="8">
        <v>9.5531215770000006</v>
      </c>
      <c r="D43" s="8">
        <v>100</v>
      </c>
      <c r="E43" s="8">
        <v>6.2</v>
      </c>
      <c r="F43" s="8">
        <v>9.6999999999999993</v>
      </c>
      <c r="G43" s="8">
        <v>13.7</v>
      </c>
      <c r="H43" s="8">
        <v>17.899999999999999</v>
      </c>
      <c r="I43" s="8">
        <v>52.6</v>
      </c>
    </row>
    <row r="44" spans="1:9" s="41" customFormat="1" ht="20.100000000000001" customHeight="1">
      <c r="A44" s="74" t="s">
        <v>117</v>
      </c>
      <c r="B44" s="40"/>
    </row>
    <row r="45" spans="1:9" s="41" customFormat="1" ht="23.45" customHeight="1">
      <c r="B45" s="40"/>
    </row>
    <row r="46" spans="1:9" s="25" customFormat="1" ht="23.45" customHeight="1">
      <c r="A46" s="252" t="s">
        <v>77</v>
      </c>
      <c r="B46" s="247" t="s">
        <v>79</v>
      </c>
      <c r="C46" s="252" t="s">
        <v>68</v>
      </c>
      <c r="D46" s="278" t="s">
        <v>69</v>
      </c>
      <c r="E46" s="278"/>
      <c r="F46" s="278"/>
      <c r="G46" s="278"/>
      <c r="H46" s="278"/>
      <c r="I46" s="278"/>
    </row>
    <row r="47" spans="1:9" s="41" customFormat="1" ht="23.45" customHeight="1">
      <c r="A47" s="244"/>
      <c r="B47" s="247"/>
      <c r="C47" s="244"/>
      <c r="D47" s="75" t="s">
        <v>133</v>
      </c>
      <c r="E47" s="75" t="s">
        <v>70</v>
      </c>
      <c r="F47" s="75" t="s">
        <v>71</v>
      </c>
      <c r="G47" s="75" t="s">
        <v>72</v>
      </c>
      <c r="H47" s="75" t="s">
        <v>73</v>
      </c>
      <c r="I47" s="75" t="s">
        <v>74</v>
      </c>
    </row>
    <row r="48" spans="1:9" ht="12.75" customHeight="1">
      <c r="A48" s="61" t="s">
        <v>75</v>
      </c>
    </row>
    <row r="49" spans="1:9" ht="18" customHeight="1">
      <c r="A49" s="16" t="s">
        <v>225</v>
      </c>
      <c r="B49" s="40">
        <v>1859</v>
      </c>
      <c r="C49" s="8">
        <v>10.395373859999999</v>
      </c>
      <c r="D49" s="8">
        <v>100</v>
      </c>
      <c r="E49" s="8">
        <v>3.9</v>
      </c>
      <c r="F49" s="8">
        <v>6.7</v>
      </c>
      <c r="G49" s="8">
        <v>9.1999999999999993</v>
      </c>
      <c r="H49" s="8">
        <v>11</v>
      </c>
      <c r="I49" s="8">
        <v>69.2</v>
      </c>
    </row>
    <row r="50" spans="1:9" ht="18" customHeight="1">
      <c r="A50" s="16" t="s">
        <v>251</v>
      </c>
      <c r="B50" s="40">
        <v>513</v>
      </c>
      <c r="C50" s="8">
        <v>10.089668619999999</v>
      </c>
      <c r="D50" s="8">
        <v>100</v>
      </c>
      <c r="E50" s="8">
        <v>4.3</v>
      </c>
      <c r="F50" s="8">
        <v>9.6</v>
      </c>
      <c r="G50" s="8">
        <v>9.9</v>
      </c>
      <c r="H50" s="8">
        <v>12.3</v>
      </c>
      <c r="I50" s="8">
        <v>63.9</v>
      </c>
    </row>
    <row r="51" spans="1:9" ht="18" customHeight="1">
      <c r="A51" s="16" t="s">
        <v>252</v>
      </c>
      <c r="B51" s="40">
        <v>468</v>
      </c>
      <c r="C51" s="8">
        <v>10.18589744</v>
      </c>
      <c r="D51" s="8">
        <v>100</v>
      </c>
      <c r="E51" s="8">
        <v>5.3</v>
      </c>
      <c r="F51" s="8">
        <v>8.1</v>
      </c>
      <c r="G51" s="8">
        <v>8.3000000000000007</v>
      </c>
      <c r="H51" s="8">
        <v>9.8000000000000007</v>
      </c>
      <c r="I51" s="8">
        <v>68.400000000000006</v>
      </c>
    </row>
    <row r="52" spans="1:9" ht="18" customHeight="1">
      <c r="A52" s="16" t="s">
        <v>210</v>
      </c>
      <c r="B52" s="40">
        <v>5096</v>
      </c>
      <c r="C52" s="8">
        <v>10.19525118</v>
      </c>
      <c r="D52" s="8">
        <v>100</v>
      </c>
      <c r="E52" s="8">
        <v>4.9000000000000004</v>
      </c>
      <c r="F52" s="8">
        <v>6.5</v>
      </c>
      <c r="G52" s="8">
        <v>10.1</v>
      </c>
      <c r="H52" s="8">
        <v>14.9</v>
      </c>
      <c r="I52" s="8">
        <v>63.5</v>
      </c>
    </row>
    <row r="53" spans="1:9" ht="18" customHeight="1">
      <c r="A53" s="16" t="s">
        <v>156</v>
      </c>
      <c r="B53" s="40">
        <v>21002</v>
      </c>
      <c r="C53" s="8">
        <v>9.6719516260000002</v>
      </c>
      <c r="D53" s="8">
        <v>100</v>
      </c>
      <c r="E53" s="8">
        <v>6.3</v>
      </c>
      <c r="F53" s="8">
        <v>9.1999999999999993</v>
      </c>
      <c r="G53" s="8">
        <v>11.3</v>
      </c>
      <c r="H53" s="8">
        <v>18.899999999999999</v>
      </c>
      <c r="I53" s="8">
        <v>54.3</v>
      </c>
    </row>
    <row r="54" spans="1:9" ht="18" customHeight="1">
      <c r="A54" s="16" t="s">
        <v>172</v>
      </c>
      <c r="B54" s="40">
        <v>9434</v>
      </c>
      <c r="C54" s="8">
        <v>9.5309518759999996</v>
      </c>
      <c r="D54" s="8">
        <v>100</v>
      </c>
      <c r="E54" s="8">
        <v>6.7</v>
      </c>
      <c r="F54" s="8">
        <v>8.6999999999999993</v>
      </c>
      <c r="G54" s="8">
        <v>12.1</v>
      </c>
      <c r="H54" s="8">
        <v>24.6</v>
      </c>
      <c r="I54" s="8">
        <v>47.9</v>
      </c>
    </row>
    <row r="55" spans="1:9" ht="18" customHeight="1">
      <c r="A55" s="16" t="s">
        <v>151</v>
      </c>
      <c r="B55" s="40">
        <v>39832</v>
      </c>
      <c r="C55" s="8">
        <v>10.142649130000001</v>
      </c>
      <c r="D55" s="8">
        <v>100</v>
      </c>
      <c r="E55" s="8">
        <v>4.3</v>
      </c>
      <c r="F55" s="8">
        <v>6.4</v>
      </c>
      <c r="G55" s="8">
        <v>9.8000000000000007</v>
      </c>
      <c r="H55" s="8">
        <v>21.8</v>
      </c>
      <c r="I55" s="8">
        <v>57.7</v>
      </c>
    </row>
    <row r="56" spans="1:9" ht="18" customHeight="1">
      <c r="A56" s="16" t="s">
        <v>226</v>
      </c>
      <c r="B56" s="40">
        <v>2029</v>
      </c>
      <c r="C56" s="8">
        <v>10.5579103</v>
      </c>
      <c r="D56" s="8">
        <v>100</v>
      </c>
      <c r="E56" s="8">
        <v>3.4</v>
      </c>
      <c r="F56" s="8">
        <v>5.7</v>
      </c>
      <c r="G56" s="8">
        <v>7.9</v>
      </c>
      <c r="H56" s="8">
        <v>12.9</v>
      </c>
      <c r="I56" s="8">
        <v>70.099999999999994</v>
      </c>
    </row>
    <row r="57" spans="1:9" ht="18" customHeight="1">
      <c r="A57" s="16" t="s">
        <v>211</v>
      </c>
      <c r="B57" s="40">
        <v>3383</v>
      </c>
      <c r="C57" s="8">
        <v>10.15104936</v>
      </c>
      <c r="D57" s="8">
        <v>100</v>
      </c>
      <c r="E57" s="8">
        <v>4.7</v>
      </c>
      <c r="F57" s="8">
        <v>7.4</v>
      </c>
      <c r="G57" s="8">
        <v>10.8</v>
      </c>
      <c r="H57" s="8">
        <v>12.3</v>
      </c>
      <c r="I57" s="8">
        <v>64.8</v>
      </c>
    </row>
    <row r="58" spans="1:9" ht="18" customHeight="1">
      <c r="A58" s="16" t="s">
        <v>337</v>
      </c>
      <c r="B58" s="40">
        <v>1680</v>
      </c>
      <c r="C58" s="8">
        <v>9.4029761900000004</v>
      </c>
      <c r="D58" s="8">
        <v>100</v>
      </c>
      <c r="E58" s="8">
        <v>8.1999999999999993</v>
      </c>
      <c r="F58" s="8">
        <v>9.6999999999999993</v>
      </c>
      <c r="G58" s="8">
        <v>13.3</v>
      </c>
      <c r="H58" s="8">
        <v>16</v>
      </c>
      <c r="I58" s="8">
        <v>52.8</v>
      </c>
    </row>
    <row r="59" spans="1:9" ht="18" customHeight="1">
      <c r="A59" s="16" t="s">
        <v>338</v>
      </c>
      <c r="B59" s="40">
        <v>1673</v>
      </c>
      <c r="C59" s="8">
        <v>9.8559473999999998</v>
      </c>
      <c r="D59" s="8">
        <v>100</v>
      </c>
      <c r="E59" s="8">
        <v>6.9</v>
      </c>
      <c r="F59" s="8">
        <v>7.7</v>
      </c>
      <c r="G59" s="8">
        <v>10.6</v>
      </c>
      <c r="H59" s="8">
        <v>13.9</v>
      </c>
      <c r="I59" s="8">
        <v>61</v>
      </c>
    </row>
    <row r="60" spans="1:9" ht="18" customHeight="1">
      <c r="A60" s="16" t="s">
        <v>339</v>
      </c>
      <c r="B60" s="40">
        <v>1042</v>
      </c>
      <c r="C60" s="8">
        <v>9.5403071019999999</v>
      </c>
      <c r="D60" s="8">
        <v>100</v>
      </c>
      <c r="E60" s="8">
        <v>7.2</v>
      </c>
      <c r="F60" s="8">
        <v>9.6999999999999993</v>
      </c>
      <c r="G60" s="8">
        <v>12.3</v>
      </c>
      <c r="H60" s="8">
        <v>17.399999999999999</v>
      </c>
      <c r="I60" s="8">
        <v>53.5</v>
      </c>
    </row>
    <row r="61" spans="1:9" ht="18" customHeight="1">
      <c r="A61" s="16" t="s">
        <v>253</v>
      </c>
      <c r="B61" s="40">
        <v>429</v>
      </c>
      <c r="C61" s="8">
        <v>9.7762237760000001</v>
      </c>
      <c r="D61" s="8">
        <v>100</v>
      </c>
      <c r="E61" s="8">
        <v>4.2</v>
      </c>
      <c r="F61" s="8">
        <v>9.1</v>
      </c>
      <c r="G61" s="8">
        <v>14</v>
      </c>
      <c r="H61" s="8">
        <v>20.5</v>
      </c>
      <c r="I61" s="8">
        <v>52.2</v>
      </c>
    </row>
    <row r="62" spans="1:9" ht="18" customHeight="1">
      <c r="A62" s="16" t="s">
        <v>571</v>
      </c>
      <c r="B62" s="40">
        <v>456</v>
      </c>
      <c r="C62" s="8">
        <v>10.0877193</v>
      </c>
      <c r="D62" s="8">
        <v>100</v>
      </c>
      <c r="E62" s="8">
        <v>4.4000000000000004</v>
      </c>
      <c r="F62" s="8">
        <v>7</v>
      </c>
      <c r="G62" s="8">
        <v>11.2</v>
      </c>
      <c r="H62" s="8">
        <v>18</v>
      </c>
      <c r="I62" s="8">
        <v>59.4</v>
      </c>
    </row>
    <row r="63" spans="1:9" ht="18" customHeight="1">
      <c r="A63" s="16" t="s">
        <v>227</v>
      </c>
      <c r="B63" s="40">
        <v>1587</v>
      </c>
      <c r="C63" s="8">
        <v>10.056080659999999</v>
      </c>
      <c r="D63" s="8">
        <v>100</v>
      </c>
      <c r="E63" s="8">
        <v>5.7</v>
      </c>
      <c r="F63" s="8">
        <v>8</v>
      </c>
      <c r="G63" s="8">
        <v>9.6999999999999993</v>
      </c>
      <c r="H63" s="8">
        <v>12.2</v>
      </c>
      <c r="I63" s="8">
        <v>64.3</v>
      </c>
    </row>
    <row r="64" spans="1:9" ht="18" customHeight="1">
      <c r="A64" s="16" t="s">
        <v>152</v>
      </c>
      <c r="B64" s="40">
        <v>36120</v>
      </c>
      <c r="C64" s="8">
        <v>10.371982279999999</v>
      </c>
      <c r="D64" s="8">
        <v>100</v>
      </c>
      <c r="E64" s="8">
        <v>4.3</v>
      </c>
      <c r="F64" s="8">
        <v>6.6</v>
      </c>
      <c r="G64" s="8">
        <v>8.6</v>
      </c>
      <c r="H64" s="8">
        <v>12</v>
      </c>
      <c r="I64" s="8">
        <v>68.400000000000006</v>
      </c>
    </row>
    <row r="65" spans="1:9" ht="18" customHeight="1">
      <c r="A65" s="16" t="s">
        <v>309</v>
      </c>
      <c r="B65" s="40">
        <v>4397</v>
      </c>
      <c r="C65" s="8">
        <v>9.4794177850000008</v>
      </c>
      <c r="D65" s="8">
        <v>100</v>
      </c>
      <c r="E65" s="8">
        <v>6.8</v>
      </c>
      <c r="F65" s="8">
        <v>10.9</v>
      </c>
      <c r="G65" s="8">
        <v>12.7</v>
      </c>
      <c r="H65" s="8">
        <v>15.7</v>
      </c>
      <c r="I65" s="8">
        <v>53.9</v>
      </c>
    </row>
    <row r="66" spans="1:9" ht="18" customHeight="1">
      <c r="A66" s="16" t="s">
        <v>340</v>
      </c>
      <c r="B66" s="40">
        <v>1438</v>
      </c>
      <c r="C66" s="8">
        <v>9.5417246179999999</v>
      </c>
      <c r="D66" s="8">
        <v>100</v>
      </c>
      <c r="E66" s="8">
        <v>6.5</v>
      </c>
      <c r="F66" s="8">
        <v>11.8</v>
      </c>
      <c r="G66" s="8">
        <v>10.6</v>
      </c>
      <c r="H66" s="8">
        <v>15.4</v>
      </c>
      <c r="I66" s="8">
        <v>55.8</v>
      </c>
    </row>
    <row r="67" spans="1:9" ht="18" customHeight="1">
      <c r="A67" s="16" t="s">
        <v>341</v>
      </c>
      <c r="B67" s="40">
        <v>1975</v>
      </c>
      <c r="C67" s="8">
        <v>9.7767088609999995</v>
      </c>
      <c r="D67" s="8">
        <v>100</v>
      </c>
      <c r="E67" s="8">
        <v>6.4</v>
      </c>
      <c r="F67" s="8">
        <v>9.6</v>
      </c>
      <c r="G67" s="8">
        <v>10.3</v>
      </c>
      <c r="H67" s="8">
        <v>14.8</v>
      </c>
      <c r="I67" s="8">
        <v>58.9</v>
      </c>
    </row>
    <row r="68" spans="1:9" ht="18" customHeight="1">
      <c r="A68" s="16" t="s">
        <v>310</v>
      </c>
      <c r="B68" s="40">
        <v>3464</v>
      </c>
      <c r="C68" s="8">
        <v>10.214203230000001</v>
      </c>
      <c r="D68" s="8">
        <v>100</v>
      </c>
      <c r="E68" s="8">
        <v>4</v>
      </c>
      <c r="F68" s="8">
        <v>7</v>
      </c>
      <c r="G68" s="8">
        <v>10.1</v>
      </c>
      <c r="H68" s="8">
        <v>16.600000000000001</v>
      </c>
      <c r="I68" s="8">
        <v>62.3</v>
      </c>
    </row>
    <row r="69" spans="1:9" ht="18" customHeight="1">
      <c r="A69" s="16" t="s">
        <v>361</v>
      </c>
      <c r="B69" s="40">
        <v>758</v>
      </c>
      <c r="C69" s="8">
        <v>10.01978892</v>
      </c>
      <c r="D69" s="8">
        <v>100</v>
      </c>
      <c r="E69" s="8">
        <v>5.7</v>
      </c>
      <c r="F69" s="8">
        <v>8.3000000000000007</v>
      </c>
      <c r="G69" s="8">
        <v>11.5</v>
      </c>
      <c r="H69" s="8">
        <v>8.8000000000000007</v>
      </c>
      <c r="I69" s="8">
        <v>65.7</v>
      </c>
    </row>
    <row r="70" spans="1:9" ht="18" customHeight="1">
      <c r="A70" s="16" t="s">
        <v>311</v>
      </c>
      <c r="B70" s="40">
        <v>1419</v>
      </c>
      <c r="C70" s="8">
        <v>9.9105003519999997</v>
      </c>
      <c r="D70" s="8">
        <v>100</v>
      </c>
      <c r="E70" s="8">
        <v>6.6</v>
      </c>
      <c r="F70" s="8">
        <v>7.4</v>
      </c>
      <c r="G70" s="8">
        <v>9.8000000000000007</v>
      </c>
      <c r="H70" s="8">
        <v>15.5</v>
      </c>
      <c r="I70" s="8">
        <v>60.7</v>
      </c>
    </row>
    <row r="71" spans="1:9" ht="18" customHeight="1">
      <c r="A71" s="16" t="s">
        <v>228</v>
      </c>
      <c r="B71" s="40">
        <v>1160</v>
      </c>
      <c r="C71" s="8">
        <v>9.9663793100000007</v>
      </c>
      <c r="D71" s="8">
        <v>100</v>
      </c>
      <c r="E71" s="8">
        <v>5.0999999999999996</v>
      </c>
      <c r="F71" s="8">
        <v>8.8000000000000007</v>
      </c>
      <c r="G71" s="8">
        <v>10.199999999999999</v>
      </c>
      <c r="H71" s="8">
        <v>15.4</v>
      </c>
      <c r="I71" s="8">
        <v>60.5</v>
      </c>
    </row>
    <row r="72" spans="1:9" ht="18" customHeight="1">
      <c r="A72" s="16" t="s">
        <v>254</v>
      </c>
      <c r="B72" s="40">
        <v>603</v>
      </c>
      <c r="C72" s="8">
        <v>10.49419569</v>
      </c>
      <c r="D72" s="8">
        <v>100</v>
      </c>
      <c r="E72" s="8">
        <v>4.8</v>
      </c>
      <c r="F72" s="8">
        <v>5.5</v>
      </c>
      <c r="G72" s="8">
        <v>8.1</v>
      </c>
      <c r="H72" s="8">
        <v>9.8000000000000007</v>
      </c>
      <c r="I72" s="8">
        <v>71.8</v>
      </c>
    </row>
    <row r="73" spans="1:9" ht="18" customHeight="1">
      <c r="A73" s="16" t="s">
        <v>255</v>
      </c>
      <c r="B73" s="40">
        <v>530</v>
      </c>
      <c r="C73" s="8">
        <v>10.41698113</v>
      </c>
      <c r="D73" s="8">
        <v>100</v>
      </c>
      <c r="E73" s="8">
        <v>3.2</v>
      </c>
      <c r="F73" s="8">
        <v>7</v>
      </c>
      <c r="G73" s="8">
        <v>9.6</v>
      </c>
      <c r="H73" s="8">
        <v>13</v>
      </c>
      <c r="I73" s="8">
        <v>67.2</v>
      </c>
    </row>
    <row r="74" spans="1:9" ht="18" customHeight="1">
      <c r="A74" s="16" t="s">
        <v>212</v>
      </c>
      <c r="B74" s="40">
        <v>4061</v>
      </c>
      <c r="C74" s="8">
        <v>10.17183653</v>
      </c>
      <c r="D74" s="8">
        <v>100</v>
      </c>
      <c r="E74" s="8">
        <v>4.4000000000000004</v>
      </c>
      <c r="F74" s="8">
        <v>6.8</v>
      </c>
      <c r="G74" s="8">
        <v>10.199999999999999</v>
      </c>
      <c r="H74" s="8">
        <v>16.399999999999999</v>
      </c>
      <c r="I74" s="8">
        <v>62.2</v>
      </c>
    </row>
    <row r="75" spans="1:9" ht="18" customHeight="1">
      <c r="A75" s="16" t="s">
        <v>173</v>
      </c>
      <c r="B75" s="40">
        <v>6225</v>
      </c>
      <c r="C75" s="8">
        <v>10.1611245</v>
      </c>
      <c r="D75" s="8">
        <v>100</v>
      </c>
      <c r="E75" s="8">
        <v>5</v>
      </c>
      <c r="F75" s="8">
        <v>7.4</v>
      </c>
      <c r="G75" s="8">
        <v>9.6999999999999993</v>
      </c>
      <c r="H75" s="8">
        <v>12.3</v>
      </c>
      <c r="I75" s="8">
        <v>65.5</v>
      </c>
    </row>
    <row r="76" spans="1:9" ht="18" customHeight="1">
      <c r="A76" s="16" t="s">
        <v>157</v>
      </c>
      <c r="B76" s="40">
        <v>14930</v>
      </c>
      <c r="C76" s="8">
        <v>10.412698410000001</v>
      </c>
      <c r="D76" s="8">
        <v>100</v>
      </c>
      <c r="E76" s="8">
        <v>3.8</v>
      </c>
      <c r="F76" s="8">
        <v>6.5</v>
      </c>
      <c r="G76" s="8">
        <v>9.1999999999999993</v>
      </c>
      <c r="H76" s="8">
        <v>12.1</v>
      </c>
      <c r="I76" s="8">
        <v>68.400000000000006</v>
      </c>
    </row>
    <row r="77" spans="1:9" ht="18" customHeight="1">
      <c r="A77" s="16" t="s">
        <v>174</v>
      </c>
      <c r="B77" s="40">
        <v>6291</v>
      </c>
      <c r="C77" s="8">
        <v>10.264696539999999</v>
      </c>
      <c r="D77" s="8">
        <v>100</v>
      </c>
      <c r="E77" s="8">
        <v>4.7</v>
      </c>
      <c r="F77" s="8">
        <v>7.3</v>
      </c>
      <c r="G77" s="8">
        <v>9</v>
      </c>
      <c r="H77" s="8">
        <v>11.8</v>
      </c>
      <c r="I77" s="8">
        <v>67.3</v>
      </c>
    </row>
    <row r="78" spans="1:9" ht="18" customHeight="1">
      <c r="A78" s="16" t="s">
        <v>175</v>
      </c>
      <c r="B78" s="40">
        <v>6130</v>
      </c>
      <c r="C78" s="8">
        <v>10.224796080000001</v>
      </c>
      <c r="D78" s="8">
        <v>100</v>
      </c>
      <c r="E78" s="8">
        <v>4.5999999999999996</v>
      </c>
      <c r="F78" s="8">
        <v>7.6</v>
      </c>
      <c r="G78" s="8">
        <v>9.4</v>
      </c>
      <c r="H78" s="8">
        <v>11.9</v>
      </c>
      <c r="I78" s="8">
        <v>66.5</v>
      </c>
    </row>
    <row r="79" spans="1:9" ht="18" customHeight="1">
      <c r="A79" s="16" t="s">
        <v>256</v>
      </c>
      <c r="B79" s="40">
        <v>831</v>
      </c>
      <c r="C79" s="8">
        <v>10.08784597</v>
      </c>
      <c r="D79" s="8">
        <v>100</v>
      </c>
      <c r="E79" s="8">
        <v>4.9000000000000004</v>
      </c>
      <c r="F79" s="8">
        <v>8.3000000000000007</v>
      </c>
      <c r="G79" s="8">
        <v>10.6</v>
      </c>
      <c r="H79" s="8">
        <v>11.9</v>
      </c>
      <c r="I79" s="8">
        <v>64.3</v>
      </c>
    </row>
    <row r="80" spans="1:9" ht="18" customHeight="1">
      <c r="A80" s="16" t="s">
        <v>511</v>
      </c>
      <c r="B80" s="40">
        <v>455</v>
      </c>
      <c r="C80" s="8">
        <v>9.5164835159999992</v>
      </c>
      <c r="D80" s="8">
        <v>100</v>
      </c>
      <c r="E80" s="8">
        <v>6.6</v>
      </c>
      <c r="F80" s="8">
        <v>11.6</v>
      </c>
      <c r="G80" s="8">
        <v>10.5</v>
      </c>
      <c r="H80" s="8">
        <v>18.2</v>
      </c>
      <c r="I80" s="8">
        <v>53</v>
      </c>
    </row>
    <row r="81" spans="1:9" ht="18" customHeight="1">
      <c r="A81" s="16" t="s">
        <v>615</v>
      </c>
      <c r="B81" s="40">
        <v>4618</v>
      </c>
      <c r="C81" s="8">
        <v>10.279558249999999</v>
      </c>
      <c r="D81" s="8">
        <v>100</v>
      </c>
      <c r="E81" s="8">
        <v>4.9000000000000004</v>
      </c>
      <c r="F81" s="8">
        <v>7.1</v>
      </c>
      <c r="G81" s="8">
        <v>8.8000000000000007</v>
      </c>
      <c r="H81" s="8">
        <v>11.3</v>
      </c>
      <c r="I81" s="8">
        <v>67.900000000000006</v>
      </c>
    </row>
    <row r="82" spans="1:9" ht="18" customHeight="1">
      <c r="A82" s="16" t="s">
        <v>312</v>
      </c>
      <c r="B82" s="40">
        <v>4462</v>
      </c>
      <c r="C82" s="8">
        <v>9.9007171669999998</v>
      </c>
      <c r="D82" s="8">
        <v>100</v>
      </c>
      <c r="E82" s="8">
        <v>5.6</v>
      </c>
      <c r="F82" s="8">
        <v>9.6</v>
      </c>
      <c r="G82" s="8">
        <v>10.1</v>
      </c>
      <c r="H82" s="8">
        <v>13.4</v>
      </c>
      <c r="I82" s="8">
        <v>61.3</v>
      </c>
    </row>
    <row r="83" spans="1:9" ht="18" customHeight="1">
      <c r="A83" s="16" t="s">
        <v>613</v>
      </c>
      <c r="B83" s="40">
        <v>2040</v>
      </c>
      <c r="C83" s="8">
        <v>9.7985294120000006</v>
      </c>
      <c r="D83" s="8">
        <v>100</v>
      </c>
      <c r="E83" s="8">
        <v>6.3</v>
      </c>
      <c r="F83" s="8">
        <v>8.8000000000000007</v>
      </c>
      <c r="G83" s="8">
        <v>11.3</v>
      </c>
      <c r="H83" s="8">
        <v>14.1</v>
      </c>
      <c r="I83" s="8">
        <v>59.5</v>
      </c>
    </row>
    <row r="84" spans="1:9" ht="18" customHeight="1">
      <c r="A84" s="16" t="s">
        <v>313</v>
      </c>
      <c r="B84" s="40">
        <v>1522</v>
      </c>
      <c r="C84" s="8">
        <v>9.9218134029999998</v>
      </c>
      <c r="D84" s="8">
        <v>100</v>
      </c>
      <c r="E84" s="8">
        <v>6.4</v>
      </c>
      <c r="F84" s="8">
        <v>8.3000000000000007</v>
      </c>
      <c r="G84" s="8">
        <v>9.1999999999999993</v>
      </c>
      <c r="H84" s="8">
        <v>15.4</v>
      </c>
      <c r="I84" s="8">
        <v>60.7</v>
      </c>
    </row>
    <row r="85" spans="1:9" ht="18" customHeight="1">
      <c r="A85" s="16" t="s">
        <v>342</v>
      </c>
      <c r="B85" s="40">
        <v>2237</v>
      </c>
      <c r="C85" s="8">
        <v>9.4810013410000007</v>
      </c>
      <c r="D85" s="8">
        <v>100</v>
      </c>
      <c r="E85" s="8">
        <v>6.2</v>
      </c>
      <c r="F85" s="8">
        <v>11.5</v>
      </c>
      <c r="G85" s="8">
        <v>12.3</v>
      </c>
      <c r="H85" s="8">
        <v>18.2</v>
      </c>
      <c r="I85" s="8">
        <v>51.8</v>
      </c>
    </row>
    <row r="86" spans="1:9" ht="18" customHeight="1">
      <c r="A86" s="16" t="s">
        <v>176</v>
      </c>
      <c r="B86" s="40">
        <v>9292</v>
      </c>
      <c r="C86" s="8">
        <v>10.07490314</v>
      </c>
      <c r="D86" s="8">
        <v>100</v>
      </c>
      <c r="E86" s="8">
        <v>5.3</v>
      </c>
      <c r="F86" s="8">
        <v>7.4</v>
      </c>
      <c r="G86" s="8">
        <v>10.5</v>
      </c>
      <c r="H86" s="8">
        <v>13.3</v>
      </c>
      <c r="I86" s="8">
        <v>63.5</v>
      </c>
    </row>
    <row r="87" spans="1:9" ht="18" customHeight="1">
      <c r="A87" s="16" t="s">
        <v>158</v>
      </c>
      <c r="B87" s="40">
        <v>14816</v>
      </c>
      <c r="C87" s="8">
        <v>10.25517986</v>
      </c>
      <c r="D87" s="8">
        <v>100</v>
      </c>
      <c r="E87" s="8">
        <v>4.5999999999999996</v>
      </c>
      <c r="F87" s="8">
        <v>7.1</v>
      </c>
      <c r="G87" s="8">
        <v>9.4</v>
      </c>
      <c r="H87" s="8">
        <v>11.7</v>
      </c>
      <c r="I87" s="8">
        <v>67.2</v>
      </c>
    </row>
    <row r="88" spans="1:9" ht="18" customHeight="1">
      <c r="A88" s="16" t="s">
        <v>572</v>
      </c>
      <c r="B88" s="40">
        <v>511</v>
      </c>
      <c r="C88" s="8">
        <v>9.6634050879999993</v>
      </c>
      <c r="D88" s="8">
        <v>100</v>
      </c>
      <c r="E88" s="8">
        <v>6.8</v>
      </c>
      <c r="F88" s="8">
        <v>10.4</v>
      </c>
      <c r="G88" s="8">
        <v>11.2</v>
      </c>
      <c r="H88" s="8">
        <v>11.2</v>
      </c>
      <c r="I88" s="8">
        <v>60.5</v>
      </c>
    </row>
    <row r="89" spans="1:9" ht="18" customHeight="1">
      <c r="A89" s="16" t="s">
        <v>257</v>
      </c>
      <c r="B89" s="40">
        <v>984</v>
      </c>
      <c r="C89" s="8">
        <v>9.9695121950000001</v>
      </c>
      <c r="D89" s="8">
        <v>100</v>
      </c>
      <c r="E89" s="8">
        <v>5.5</v>
      </c>
      <c r="F89" s="8">
        <v>9.3000000000000007</v>
      </c>
      <c r="G89" s="8">
        <v>10.1</v>
      </c>
      <c r="H89" s="8">
        <v>11.1</v>
      </c>
      <c r="I89" s="8">
        <v>64</v>
      </c>
    </row>
    <row r="90" spans="1:9" ht="18" customHeight="1">
      <c r="A90" s="16" t="s">
        <v>609</v>
      </c>
      <c r="B90" s="40">
        <v>23653</v>
      </c>
      <c r="C90" s="8">
        <v>10.28989305</v>
      </c>
      <c r="D90" s="8">
        <v>100</v>
      </c>
      <c r="E90" s="8">
        <v>4.3</v>
      </c>
      <c r="F90" s="8">
        <v>7.4</v>
      </c>
      <c r="G90" s="8">
        <v>8.9</v>
      </c>
      <c r="H90" s="8">
        <v>12</v>
      </c>
      <c r="I90" s="8">
        <v>67.400000000000006</v>
      </c>
    </row>
    <row r="91" spans="1:9" ht="18" customHeight="1">
      <c r="A91" s="16" t="s">
        <v>177</v>
      </c>
      <c r="B91" s="40">
        <v>5356</v>
      </c>
      <c r="C91" s="8">
        <v>9.9499626590000005</v>
      </c>
      <c r="D91" s="8">
        <v>100</v>
      </c>
      <c r="E91" s="8">
        <v>5.5</v>
      </c>
      <c r="F91" s="8">
        <v>9</v>
      </c>
      <c r="G91" s="8">
        <v>10.9</v>
      </c>
      <c r="H91" s="8">
        <v>11.8</v>
      </c>
      <c r="I91" s="8">
        <v>62.8</v>
      </c>
    </row>
    <row r="92" spans="1:9" ht="18" customHeight="1">
      <c r="A92" s="16" t="s">
        <v>343</v>
      </c>
      <c r="B92" s="40">
        <v>1281</v>
      </c>
      <c r="C92" s="8">
        <v>9.8024980480000004</v>
      </c>
      <c r="D92" s="8">
        <v>100</v>
      </c>
      <c r="E92" s="8">
        <v>5.5</v>
      </c>
      <c r="F92" s="8">
        <v>9.8000000000000007</v>
      </c>
      <c r="G92" s="8">
        <v>11</v>
      </c>
      <c r="H92" s="8">
        <v>14.8</v>
      </c>
      <c r="I92" s="8">
        <v>58.9</v>
      </c>
    </row>
    <row r="93" spans="1:9" ht="18" customHeight="1">
      <c r="A93" s="16" t="s">
        <v>344</v>
      </c>
      <c r="B93" s="40">
        <v>1513</v>
      </c>
      <c r="C93" s="8">
        <v>9.3450099140000003</v>
      </c>
      <c r="D93" s="8">
        <v>100</v>
      </c>
      <c r="E93" s="8">
        <v>8.8000000000000007</v>
      </c>
      <c r="F93" s="8">
        <v>10.6</v>
      </c>
      <c r="G93" s="8">
        <v>11.5</v>
      </c>
      <c r="H93" s="8">
        <v>15.1</v>
      </c>
      <c r="I93" s="8">
        <v>54.1</v>
      </c>
    </row>
    <row r="94" spans="1:9" ht="18" customHeight="1">
      <c r="A94" s="16" t="s">
        <v>159</v>
      </c>
      <c r="B94" s="40">
        <v>25232</v>
      </c>
      <c r="C94" s="8">
        <v>10.281983200000001</v>
      </c>
      <c r="D94" s="8">
        <v>100</v>
      </c>
      <c r="E94" s="8">
        <v>4.3</v>
      </c>
      <c r="F94" s="8">
        <v>7</v>
      </c>
      <c r="G94" s="8">
        <v>9.6999999999999993</v>
      </c>
      <c r="H94" s="8">
        <v>12.7</v>
      </c>
      <c r="I94" s="8">
        <v>66.400000000000006</v>
      </c>
    </row>
    <row r="95" spans="1:9" ht="18" customHeight="1">
      <c r="A95" s="16" t="s">
        <v>153</v>
      </c>
      <c r="B95" s="40">
        <v>50849</v>
      </c>
      <c r="C95" s="8">
        <v>10.44267679</v>
      </c>
      <c r="D95" s="8">
        <v>100</v>
      </c>
      <c r="E95" s="8">
        <v>3.9</v>
      </c>
      <c r="F95" s="8">
        <v>6.3</v>
      </c>
      <c r="G95" s="8">
        <v>8.6</v>
      </c>
      <c r="H95" s="8">
        <v>11.6</v>
      </c>
      <c r="I95" s="8">
        <v>69.5</v>
      </c>
    </row>
    <row r="96" spans="1:9" ht="18" customHeight="1">
      <c r="A96" s="16" t="s">
        <v>314</v>
      </c>
      <c r="B96" s="40">
        <v>1855</v>
      </c>
      <c r="C96" s="8">
        <v>8.8592991909999999</v>
      </c>
      <c r="D96" s="8">
        <v>100</v>
      </c>
      <c r="E96" s="8">
        <v>10.1</v>
      </c>
      <c r="F96" s="8">
        <v>13</v>
      </c>
      <c r="G96" s="8">
        <v>13</v>
      </c>
      <c r="H96" s="8">
        <v>18.7</v>
      </c>
      <c r="I96" s="8">
        <v>45.2</v>
      </c>
    </row>
    <row r="97" spans="1:9" ht="18" customHeight="1">
      <c r="A97" s="16" t="s">
        <v>345</v>
      </c>
      <c r="B97" s="40">
        <v>1209</v>
      </c>
      <c r="C97" s="8">
        <v>9.2754342429999994</v>
      </c>
      <c r="D97" s="8">
        <v>100</v>
      </c>
      <c r="E97" s="8">
        <v>8.5</v>
      </c>
      <c r="F97" s="8">
        <v>11.7</v>
      </c>
      <c r="G97" s="8">
        <v>10.9</v>
      </c>
      <c r="H97" s="8">
        <v>16.399999999999999</v>
      </c>
      <c r="I97" s="8">
        <v>52.4</v>
      </c>
    </row>
    <row r="98" spans="1:9" ht="18" customHeight="1">
      <c r="A98" s="16" t="s">
        <v>1</v>
      </c>
      <c r="B98" s="40">
        <v>70261</v>
      </c>
      <c r="C98" s="8">
        <v>10.282975629999999</v>
      </c>
      <c r="D98" s="8">
        <v>100</v>
      </c>
      <c r="E98" s="8">
        <v>4.8</v>
      </c>
      <c r="F98" s="8">
        <v>6.8</v>
      </c>
      <c r="G98" s="8">
        <v>8.8000000000000007</v>
      </c>
      <c r="H98" s="8">
        <v>12.1</v>
      </c>
      <c r="I98" s="8">
        <v>67.400000000000006</v>
      </c>
    </row>
    <row r="99" spans="1:9" ht="18" customHeight="1">
      <c r="A99" s="16" t="s">
        <v>573</v>
      </c>
      <c r="B99" s="40">
        <v>341</v>
      </c>
      <c r="C99" s="8">
        <v>9.917888563</v>
      </c>
      <c r="D99" s="8">
        <v>100</v>
      </c>
      <c r="E99" s="8">
        <v>5.6</v>
      </c>
      <c r="F99" s="8">
        <v>7.3</v>
      </c>
      <c r="G99" s="8">
        <v>11.7</v>
      </c>
      <c r="H99" s="8">
        <v>18.8</v>
      </c>
      <c r="I99" s="8">
        <v>56.6</v>
      </c>
    </row>
    <row r="100" spans="1:9" ht="18" customHeight="1">
      <c r="A100" s="16" t="s">
        <v>229</v>
      </c>
      <c r="B100" s="40">
        <v>2547</v>
      </c>
      <c r="C100" s="8">
        <v>10.05612245</v>
      </c>
      <c r="D100" s="8">
        <v>100</v>
      </c>
      <c r="E100" s="8">
        <v>4.7</v>
      </c>
      <c r="F100" s="8">
        <v>8.5</v>
      </c>
      <c r="G100" s="8">
        <v>10.4</v>
      </c>
      <c r="H100" s="8">
        <v>14.4</v>
      </c>
      <c r="I100" s="8">
        <v>62</v>
      </c>
    </row>
    <row r="101" spans="1:9" ht="18" customHeight="1">
      <c r="A101" s="16" t="s">
        <v>512</v>
      </c>
      <c r="B101" s="40">
        <v>2294</v>
      </c>
      <c r="C101" s="8">
        <v>9.4808195289999997</v>
      </c>
      <c r="D101" s="8">
        <v>100</v>
      </c>
      <c r="E101" s="8">
        <v>5.8</v>
      </c>
      <c r="F101" s="8">
        <v>10.5</v>
      </c>
      <c r="G101" s="8">
        <v>14.4</v>
      </c>
      <c r="H101" s="8">
        <v>18.2</v>
      </c>
      <c r="I101" s="8">
        <v>51.1</v>
      </c>
    </row>
    <row r="102" spans="1:9" ht="18" customHeight="1">
      <c r="A102" s="16" t="s">
        <v>258</v>
      </c>
      <c r="B102" s="40">
        <v>1046</v>
      </c>
      <c r="C102" s="8">
        <v>9.6022944549999991</v>
      </c>
      <c r="D102" s="8">
        <v>100</v>
      </c>
      <c r="E102" s="8">
        <v>6.3</v>
      </c>
      <c r="F102" s="8">
        <v>9.5</v>
      </c>
      <c r="G102" s="8">
        <v>13.6</v>
      </c>
      <c r="H102" s="8">
        <v>16.3</v>
      </c>
      <c r="I102" s="8">
        <v>54.3</v>
      </c>
    </row>
    <row r="103" spans="1:9" ht="18" customHeight="1">
      <c r="A103" s="16" t="s">
        <v>178</v>
      </c>
      <c r="B103" s="40">
        <v>11527</v>
      </c>
      <c r="C103" s="8">
        <v>10.14434421</v>
      </c>
      <c r="D103" s="8">
        <v>100</v>
      </c>
      <c r="E103" s="8">
        <v>4.7</v>
      </c>
      <c r="F103" s="8">
        <v>7.3</v>
      </c>
      <c r="G103" s="8">
        <v>10.199999999999999</v>
      </c>
      <c r="H103" s="8">
        <v>14.5</v>
      </c>
      <c r="I103" s="8">
        <v>63.2</v>
      </c>
    </row>
    <row r="104" spans="1:9" ht="18" customHeight="1">
      <c r="A104" s="16" t="s">
        <v>614</v>
      </c>
      <c r="B104" s="40">
        <v>1444</v>
      </c>
      <c r="C104" s="8">
        <v>9.2029085869999996</v>
      </c>
      <c r="D104" s="8">
        <v>100</v>
      </c>
      <c r="E104" s="8">
        <v>7.4</v>
      </c>
      <c r="F104" s="8">
        <v>12.3</v>
      </c>
      <c r="G104" s="8">
        <v>13.4</v>
      </c>
      <c r="H104" s="8">
        <v>18.7</v>
      </c>
      <c r="I104" s="8">
        <v>48.1</v>
      </c>
    </row>
    <row r="105" spans="1:9" ht="18" customHeight="1">
      <c r="A105" s="16" t="s">
        <v>315</v>
      </c>
      <c r="B105" s="40">
        <v>2337</v>
      </c>
      <c r="C105" s="8">
        <v>9.3816859220000008</v>
      </c>
      <c r="D105" s="8">
        <v>100</v>
      </c>
      <c r="E105" s="8">
        <v>8.3000000000000007</v>
      </c>
      <c r="F105" s="8">
        <v>10.3</v>
      </c>
      <c r="G105" s="8">
        <v>12.2</v>
      </c>
      <c r="H105" s="8">
        <v>16.7</v>
      </c>
      <c r="I105" s="8">
        <v>52.5</v>
      </c>
    </row>
    <row r="106" spans="1:9" ht="18" customHeight="1">
      <c r="A106" s="16" t="s">
        <v>294</v>
      </c>
      <c r="B106" s="40">
        <v>9189</v>
      </c>
      <c r="C106" s="8">
        <v>9.8915007070000005</v>
      </c>
      <c r="D106" s="8">
        <v>100</v>
      </c>
      <c r="E106" s="8">
        <v>6</v>
      </c>
      <c r="F106" s="8">
        <v>9</v>
      </c>
      <c r="G106" s="8">
        <v>9.8000000000000007</v>
      </c>
      <c r="H106" s="8">
        <v>14</v>
      </c>
      <c r="I106" s="8">
        <v>61.2</v>
      </c>
    </row>
    <row r="107" spans="1:9" ht="18" customHeight="1">
      <c r="A107" s="16" t="s">
        <v>295</v>
      </c>
      <c r="B107" s="40">
        <v>5473</v>
      </c>
      <c r="C107" s="8">
        <v>10.17357939</v>
      </c>
      <c r="D107" s="8">
        <v>100</v>
      </c>
      <c r="E107" s="8">
        <v>5</v>
      </c>
      <c r="F107" s="8">
        <v>7.9</v>
      </c>
      <c r="G107" s="8">
        <v>8.6</v>
      </c>
      <c r="H107" s="8">
        <v>13</v>
      </c>
      <c r="I107" s="8">
        <v>65.5</v>
      </c>
    </row>
    <row r="108" spans="1:9" ht="18" customHeight="1">
      <c r="A108" s="16" t="s">
        <v>213</v>
      </c>
      <c r="B108" s="40">
        <v>6059</v>
      </c>
      <c r="C108" s="8">
        <v>10.37574257</v>
      </c>
      <c r="D108" s="8">
        <v>100</v>
      </c>
      <c r="E108" s="8">
        <v>4.3</v>
      </c>
      <c r="F108" s="8">
        <v>6.5</v>
      </c>
      <c r="G108" s="8">
        <v>8.6999999999999993</v>
      </c>
      <c r="H108" s="8">
        <v>12.2</v>
      </c>
      <c r="I108" s="8">
        <v>68.400000000000006</v>
      </c>
    </row>
    <row r="109" spans="1:9" ht="18" customHeight="1">
      <c r="A109" s="16" t="s">
        <v>259</v>
      </c>
      <c r="B109" s="40">
        <v>833</v>
      </c>
      <c r="C109" s="8">
        <v>9.6950780309999995</v>
      </c>
      <c r="D109" s="8">
        <v>100</v>
      </c>
      <c r="E109" s="8">
        <v>6</v>
      </c>
      <c r="F109" s="8">
        <v>11.5</v>
      </c>
      <c r="G109" s="8">
        <v>10.1</v>
      </c>
      <c r="H109" s="8">
        <v>13.4</v>
      </c>
      <c r="I109" s="8">
        <v>58.9</v>
      </c>
    </row>
    <row r="110" spans="1:9" ht="18" customHeight="1">
      <c r="A110" s="16" t="s">
        <v>296</v>
      </c>
      <c r="B110" s="40">
        <v>6802</v>
      </c>
      <c r="C110" s="8">
        <v>9.6537783000000008</v>
      </c>
      <c r="D110" s="8">
        <v>100</v>
      </c>
      <c r="E110" s="8">
        <v>7.2</v>
      </c>
      <c r="F110" s="8">
        <v>9.3000000000000007</v>
      </c>
      <c r="G110" s="8">
        <v>10.9</v>
      </c>
      <c r="H110" s="8">
        <v>15.4</v>
      </c>
      <c r="I110" s="8">
        <v>57.1</v>
      </c>
    </row>
    <row r="111" spans="1:9" ht="18" customHeight="1">
      <c r="A111" s="16" t="s">
        <v>346</v>
      </c>
      <c r="B111" s="40">
        <v>1363</v>
      </c>
      <c r="C111" s="8">
        <v>9.6727806310000002</v>
      </c>
      <c r="D111" s="8">
        <v>100</v>
      </c>
      <c r="E111" s="8">
        <v>5.9</v>
      </c>
      <c r="F111" s="8">
        <v>9.9</v>
      </c>
      <c r="G111" s="8">
        <v>12</v>
      </c>
      <c r="H111" s="8">
        <v>15.8</v>
      </c>
      <c r="I111" s="8">
        <v>56.3</v>
      </c>
    </row>
    <row r="112" spans="1:9" ht="18" customHeight="1">
      <c r="A112" s="16" t="s">
        <v>260</v>
      </c>
      <c r="B112" s="40">
        <v>757</v>
      </c>
      <c r="C112" s="8">
        <v>9.5719947160000007</v>
      </c>
      <c r="D112" s="8">
        <v>100</v>
      </c>
      <c r="E112" s="8">
        <v>6.1</v>
      </c>
      <c r="F112" s="8">
        <v>11</v>
      </c>
      <c r="G112" s="8">
        <v>12.8</v>
      </c>
      <c r="H112" s="8">
        <v>14.8</v>
      </c>
      <c r="I112" s="8">
        <v>55.4</v>
      </c>
    </row>
    <row r="113" spans="1:9" ht="18" customHeight="1">
      <c r="A113" s="16" t="s">
        <v>179</v>
      </c>
      <c r="B113" s="40">
        <v>11869</v>
      </c>
      <c r="C113" s="8">
        <v>10.410615</v>
      </c>
      <c r="D113" s="8">
        <v>100</v>
      </c>
      <c r="E113" s="8">
        <v>3.6</v>
      </c>
      <c r="F113" s="8">
        <v>6.5</v>
      </c>
      <c r="G113" s="8">
        <v>9.3000000000000007</v>
      </c>
      <c r="H113" s="8">
        <v>12.4</v>
      </c>
      <c r="I113" s="8">
        <v>68.2</v>
      </c>
    </row>
    <row r="114" spans="1:9" ht="18" customHeight="1">
      <c r="A114" s="16" t="s">
        <v>261</v>
      </c>
      <c r="B114" s="40">
        <v>799</v>
      </c>
      <c r="C114" s="8">
        <v>9.2453066330000002</v>
      </c>
      <c r="D114" s="8">
        <v>100</v>
      </c>
      <c r="E114" s="8">
        <v>8.9</v>
      </c>
      <c r="F114" s="8">
        <v>12.3</v>
      </c>
      <c r="G114" s="8">
        <v>10.9</v>
      </c>
      <c r="H114" s="8">
        <v>15.3</v>
      </c>
      <c r="I114" s="8">
        <v>52.7</v>
      </c>
    </row>
    <row r="115" spans="1:9" ht="18" customHeight="1">
      <c r="A115" s="16" t="s">
        <v>180</v>
      </c>
      <c r="B115" s="40">
        <v>7994</v>
      </c>
      <c r="C115" s="8">
        <v>10.359599749999999</v>
      </c>
      <c r="D115" s="8">
        <v>100</v>
      </c>
      <c r="E115" s="8">
        <v>4.0999999999999996</v>
      </c>
      <c r="F115" s="8">
        <v>7.1</v>
      </c>
      <c r="G115" s="8">
        <v>8.6</v>
      </c>
      <c r="H115" s="8">
        <v>11.7</v>
      </c>
      <c r="I115" s="8">
        <v>68.5</v>
      </c>
    </row>
    <row r="116" spans="1:9" ht="18" customHeight="1">
      <c r="A116" s="16" t="s">
        <v>316</v>
      </c>
      <c r="B116" s="40">
        <v>3368</v>
      </c>
      <c r="C116" s="8">
        <v>9.5537410929999993</v>
      </c>
      <c r="D116" s="8">
        <v>100</v>
      </c>
      <c r="E116" s="8">
        <v>6.6</v>
      </c>
      <c r="F116" s="8">
        <v>10.7</v>
      </c>
      <c r="G116" s="8">
        <v>11.8</v>
      </c>
      <c r="H116" s="8">
        <v>15.6</v>
      </c>
      <c r="I116" s="8">
        <v>55.3</v>
      </c>
    </row>
    <row r="117" spans="1:9" ht="18" customHeight="1">
      <c r="A117" s="16" t="s">
        <v>513</v>
      </c>
      <c r="B117" s="40">
        <v>479</v>
      </c>
      <c r="C117" s="8">
        <v>10.21503132</v>
      </c>
      <c r="D117" s="8">
        <v>100</v>
      </c>
      <c r="E117" s="8">
        <v>3.3</v>
      </c>
      <c r="F117" s="8">
        <v>7.1</v>
      </c>
      <c r="G117" s="8">
        <v>10.9</v>
      </c>
      <c r="H117" s="8">
        <v>18.600000000000001</v>
      </c>
      <c r="I117" s="8">
        <v>60.1</v>
      </c>
    </row>
    <row r="118" spans="1:9" ht="18" customHeight="1">
      <c r="A118" s="16" t="s">
        <v>181</v>
      </c>
      <c r="B118" s="40">
        <v>6034</v>
      </c>
      <c r="C118" s="8">
        <v>10.395425919999999</v>
      </c>
      <c r="D118" s="8">
        <v>100</v>
      </c>
      <c r="E118" s="8">
        <v>4</v>
      </c>
      <c r="F118" s="8">
        <v>6.9</v>
      </c>
      <c r="G118" s="8">
        <v>8.5</v>
      </c>
      <c r="H118" s="8">
        <v>11.7</v>
      </c>
      <c r="I118" s="8">
        <v>68.900000000000006</v>
      </c>
    </row>
    <row r="119" spans="1:9" ht="18" customHeight="1">
      <c r="A119" s="16" t="s">
        <v>230</v>
      </c>
      <c r="B119" s="40">
        <v>2411</v>
      </c>
      <c r="C119" s="8">
        <v>10.00871008</v>
      </c>
      <c r="D119" s="8">
        <v>100</v>
      </c>
      <c r="E119" s="8">
        <v>5</v>
      </c>
      <c r="F119" s="8">
        <v>8.1999999999999993</v>
      </c>
      <c r="G119" s="8">
        <v>10.7</v>
      </c>
      <c r="H119" s="8">
        <v>14.8</v>
      </c>
      <c r="I119" s="8">
        <v>61.3</v>
      </c>
    </row>
    <row r="120" spans="1:9" ht="18" customHeight="1">
      <c r="A120" s="16" t="s">
        <v>0</v>
      </c>
      <c r="B120" s="40">
        <v>154524</v>
      </c>
      <c r="C120" s="8">
        <v>9.8969455770000003</v>
      </c>
      <c r="D120" s="8">
        <v>100</v>
      </c>
      <c r="E120" s="8">
        <v>5.8</v>
      </c>
      <c r="F120" s="8">
        <v>8.3000000000000007</v>
      </c>
      <c r="G120" s="8">
        <v>10.3</v>
      </c>
      <c r="H120" s="8">
        <v>16.600000000000001</v>
      </c>
      <c r="I120" s="8">
        <v>59</v>
      </c>
    </row>
    <row r="121" spans="1:9" ht="18" customHeight="1">
      <c r="A121" s="16" t="s">
        <v>317</v>
      </c>
      <c r="B121" s="40">
        <v>3142</v>
      </c>
      <c r="C121" s="8">
        <v>9.4474856779999996</v>
      </c>
      <c r="D121" s="8">
        <v>100</v>
      </c>
      <c r="E121" s="8">
        <v>7.4</v>
      </c>
      <c r="F121" s="8">
        <v>10.6</v>
      </c>
      <c r="G121" s="8">
        <v>12.2</v>
      </c>
      <c r="H121" s="8">
        <v>15.9</v>
      </c>
      <c r="I121" s="8">
        <v>53.9</v>
      </c>
    </row>
    <row r="122" spans="1:9" ht="18" customHeight="1">
      <c r="A122" s="16" t="s">
        <v>318</v>
      </c>
      <c r="B122" s="40">
        <v>2224</v>
      </c>
      <c r="C122" s="8">
        <v>9.3331834530000002</v>
      </c>
      <c r="D122" s="8">
        <v>100</v>
      </c>
      <c r="E122" s="8">
        <v>7.2</v>
      </c>
      <c r="F122" s="8">
        <v>12.1</v>
      </c>
      <c r="G122" s="8">
        <v>12.9</v>
      </c>
      <c r="H122" s="8">
        <v>15.3</v>
      </c>
      <c r="I122" s="8">
        <v>52.5</v>
      </c>
    </row>
    <row r="123" spans="1:9" ht="18" customHeight="1">
      <c r="A123" s="16" t="s">
        <v>362</v>
      </c>
      <c r="B123" s="40">
        <v>691</v>
      </c>
      <c r="C123" s="8">
        <v>10.00434153</v>
      </c>
      <c r="D123" s="8">
        <v>100</v>
      </c>
      <c r="E123" s="8">
        <v>4.9000000000000004</v>
      </c>
      <c r="F123" s="8">
        <v>9.1</v>
      </c>
      <c r="G123" s="8">
        <v>9.1</v>
      </c>
      <c r="H123" s="8">
        <v>16.5</v>
      </c>
      <c r="I123" s="8">
        <v>60.3</v>
      </c>
    </row>
    <row r="124" spans="1:9" ht="18" customHeight="1">
      <c r="A124" s="16" t="s">
        <v>514</v>
      </c>
      <c r="B124" s="40">
        <v>473</v>
      </c>
      <c r="C124" s="8">
        <v>9.6067653279999998</v>
      </c>
      <c r="D124" s="8">
        <v>100</v>
      </c>
      <c r="E124" s="8">
        <v>4.4000000000000004</v>
      </c>
      <c r="F124" s="8">
        <v>11</v>
      </c>
      <c r="G124" s="8">
        <v>12.3</v>
      </c>
      <c r="H124" s="8">
        <v>23.7</v>
      </c>
      <c r="I124" s="8">
        <v>48.6</v>
      </c>
    </row>
    <row r="125" spans="1:9" ht="18" customHeight="1">
      <c r="A125" s="16" t="s">
        <v>231</v>
      </c>
      <c r="B125" s="40">
        <v>2946</v>
      </c>
      <c r="C125" s="8">
        <v>10.02206382</v>
      </c>
      <c r="D125" s="8">
        <v>100</v>
      </c>
      <c r="E125" s="8">
        <v>5.3</v>
      </c>
      <c r="F125" s="8">
        <v>8.6</v>
      </c>
      <c r="G125" s="8">
        <v>10</v>
      </c>
      <c r="H125" s="8">
        <v>12.6</v>
      </c>
      <c r="I125" s="8">
        <v>63.5</v>
      </c>
    </row>
    <row r="126" spans="1:9" ht="18" customHeight="1">
      <c r="A126" s="16" t="s">
        <v>232</v>
      </c>
      <c r="B126" s="40">
        <v>1652</v>
      </c>
      <c r="C126" s="8">
        <v>9.4527845040000003</v>
      </c>
      <c r="D126" s="8">
        <v>100</v>
      </c>
      <c r="E126" s="8">
        <v>6.5</v>
      </c>
      <c r="F126" s="8">
        <v>11</v>
      </c>
      <c r="G126" s="8">
        <v>11.5</v>
      </c>
      <c r="H126" s="8">
        <v>21.6</v>
      </c>
      <c r="I126" s="8">
        <v>49.4</v>
      </c>
    </row>
    <row r="127" spans="1:9" ht="18" customHeight="1">
      <c r="A127" s="16" t="s">
        <v>319</v>
      </c>
      <c r="B127" s="40">
        <v>1731</v>
      </c>
      <c r="C127" s="8">
        <v>8.5701906409999999</v>
      </c>
      <c r="D127" s="8">
        <v>100</v>
      </c>
      <c r="E127" s="8">
        <v>11.7</v>
      </c>
      <c r="F127" s="8">
        <v>14</v>
      </c>
      <c r="G127" s="8">
        <v>13.9</v>
      </c>
      <c r="H127" s="8">
        <v>18.5</v>
      </c>
      <c r="I127" s="8">
        <v>41.8</v>
      </c>
    </row>
    <row r="128" spans="1:9" ht="18" customHeight="1">
      <c r="A128" s="16" t="s">
        <v>347</v>
      </c>
      <c r="B128" s="40">
        <v>1561</v>
      </c>
      <c r="C128" s="8">
        <v>9.3715566940000006</v>
      </c>
      <c r="D128" s="8">
        <v>100</v>
      </c>
      <c r="E128" s="8">
        <v>7.1</v>
      </c>
      <c r="F128" s="8">
        <v>11.5</v>
      </c>
      <c r="G128" s="8">
        <v>13.4</v>
      </c>
      <c r="H128" s="8">
        <v>14.9</v>
      </c>
      <c r="I128" s="8">
        <v>53.1</v>
      </c>
    </row>
    <row r="129" spans="1:9" ht="18" customHeight="1">
      <c r="A129" s="16" t="s">
        <v>363</v>
      </c>
      <c r="B129" s="40">
        <v>1035</v>
      </c>
      <c r="C129" s="8">
        <v>9.4260869570000008</v>
      </c>
      <c r="D129" s="8">
        <v>100</v>
      </c>
      <c r="E129" s="8">
        <v>7.9</v>
      </c>
      <c r="F129" s="8">
        <v>11.7</v>
      </c>
      <c r="G129" s="8">
        <v>10.7</v>
      </c>
      <c r="H129" s="8">
        <v>13.6</v>
      </c>
      <c r="I129" s="8">
        <v>56</v>
      </c>
    </row>
    <row r="130" spans="1:9" ht="18" customHeight="1">
      <c r="A130" s="16" t="s">
        <v>262</v>
      </c>
      <c r="B130" s="40">
        <v>945</v>
      </c>
      <c r="C130" s="8">
        <v>9.7883597879999993</v>
      </c>
      <c r="D130" s="8">
        <v>100</v>
      </c>
      <c r="E130" s="8">
        <v>6.3</v>
      </c>
      <c r="F130" s="8">
        <v>10.1</v>
      </c>
      <c r="G130" s="8">
        <v>10.1</v>
      </c>
      <c r="H130" s="8">
        <v>13.8</v>
      </c>
      <c r="I130" s="8">
        <v>59.8</v>
      </c>
    </row>
    <row r="131" spans="1:9" ht="18" customHeight="1">
      <c r="A131" s="16" t="s">
        <v>364</v>
      </c>
      <c r="B131" s="40">
        <v>682</v>
      </c>
      <c r="C131" s="8">
        <v>9.7302052789999998</v>
      </c>
      <c r="D131" s="8">
        <v>100</v>
      </c>
      <c r="E131" s="8">
        <v>6.9</v>
      </c>
      <c r="F131" s="8">
        <v>9.4</v>
      </c>
      <c r="G131" s="8">
        <v>9.4</v>
      </c>
      <c r="H131" s="8">
        <v>17.2</v>
      </c>
      <c r="I131" s="8">
        <v>57.2</v>
      </c>
    </row>
    <row r="132" spans="1:9" ht="18" customHeight="1">
      <c r="A132" s="16" t="s">
        <v>263</v>
      </c>
      <c r="B132" s="40">
        <v>580</v>
      </c>
      <c r="C132" s="8">
        <v>9.8689655169999995</v>
      </c>
      <c r="D132" s="8">
        <v>100</v>
      </c>
      <c r="E132" s="8">
        <v>6</v>
      </c>
      <c r="F132" s="8">
        <v>9.3000000000000007</v>
      </c>
      <c r="G132" s="8">
        <v>10.5</v>
      </c>
      <c r="H132" s="8">
        <v>10.7</v>
      </c>
      <c r="I132" s="8">
        <v>63.4</v>
      </c>
    </row>
    <row r="133" spans="1:9" ht="18" customHeight="1">
      <c r="A133" s="16" t="s">
        <v>264</v>
      </c>
      <c r="B133" s="40">
        <v>525</v>
      </c>
      <c r="C133" s="8">
        <v>10.053333329999999</v>
      </c>
      <c r="D133" s="8">
        <v>100</v>
      </c>
      <c r="E133" s="8">
        <v>5.3</v>
      </c>
      <c r="F133" s="8">
        <v>9.1</v>
      </c>
      <c r="G133" s="8">
        <v>9.9</v>
      </c>
      <c r="H133" s="8">
        <v>10.3</v>
      </c>
      <c r="I133" s="8">
        <v>65.3</v>
      </c>
    </row>
    <row r="134" spans="1:9" ht="18" customHeight="1">
      <c r="A134" s="16" t="s">
        <v>233</v>
      </c>
      <c r="B134" s="40">
        <v>1448</v>
      </c>
      <c r="C134" s="8">
        <v>10.017955799999999</v>
      </c>
      <c r="D134" s="8">
        <v>100</v>
      </c>
      <c r="E134" s="8">
        <v>6.8</v>
      </c>
      <c r="F134" s="8">
        <v>7.5</v>
      </c>
      <c r="G134" s="8">
        <v>9.9</v>
      </c>
      <c r="H134" s="8">
        <v>10.199999999999999</v>
      </c>
      <c r="I134" s="8">
        <v>65.599999999999994</v>
      </c>
    </row>
    <row r="135" spans="1:9" ht="18" customHeight="1">
      <c r="A135" s="16" t="s">
        <v>234</v>
      </c>
      <c r="B135" s="40">
        <v>1313</v>
      </c>
      <c r="C135" s="8">
        <v>9.7075399850000004</v>
      </c>
      <c r="D135" s="8">
        <v>100</v>
      </c>
      <c r="E135" s="8">
        <v>6.9</v>
      </c>
      <c r="F135" s="8">
        <v>8.5</v>
      </c>
      <c r="G135" s="8">
        <v>11.8</v>
      </c>
      <c r="H135" s="8">
        <v>17.399999999999999</v>
      </c>
      <c r="I135" s="8">
        <v>55.4</v>
      </c>
    </row>
    <row r="136" spans="1:9" ht="18" customHeight="1">
      <c r="A136" s="16" t="s">
        <v>348</v>
      </c>
      <c r="B136" s="40">
        <v>2352</v>
      </c>
      <c r="C136" s="8">
        <v>9.9596088439999999</v>
      </c>
      <c r="D136" s="8">
        <v>100</v>
      </c>
      <c r="E136" s="8">
        <v>5</v>
      </c>
      <c r="F136" s="8">
        <v>8.8000000000000007</v>
      </c>
      <c r="G136" s="8">
        <v>10.3</v>
      </c>
      <c r="H136" s="8">
        <v>15.5</v>
      </c>
      <c r="I136" s="8">
        <v>60.5</v>
      </c>
    </row>
    <row r="137" spans="1:9" ht="18" customHeight="1">
      <c r="A137" s="16" t="s">
        <v>182</v>
      </c>
      <c r="B137" s="40">
        <v>5611</v>
      </c>
      <c r="C137" s="8">
        <v>10.292817680000001</v>
      </c>
      <c r="D137" s="8">
        <v>100</v>
      </c>
      <c r="E137" s="8">
        <v>4.2</v>
      </c>
      <c r="F137" s="8">
        <v>7</v>
      </c>
      <c r="G137" s="8">
        <v>9.1999999999999993</v>
      </c>
      <c r="H137" s="8">
        <v>12.4</v>
      </c>
      <c r="I137" s="8">
        <v>67.099999999999994</v>
      </c>
    </row>
    <row r="138" spans="1:9" ht="18" customHeight="1">
      <c r="A138" s="16" t="s">
        <v>365</v>
      </c>
      <c r="B138" s="40">
        <v>771</v>
      </c>
      <c r="C138" s="8">
        <v>10.34370947</v>
      </c>
      <c r="D138" s="8">
        <v>100</v>
      </c>
      <c r="E138" s="8">
        <v>4.3</v>
      </c>
      <c r="F138" s="8">
        <v>5.8</v>
      </c>
      <c r="G138" s="8">
        <v>9.6</v>
      </c>
      <c r="H138" s="8">
        <v>13.1</v>
      </c>
      <c r="I138" s="8">
        <v>67.2</v>
      </c>
    </row>
    <row r="139" spans="1:9" ht="18" customHeight="1">
      <c r="A139" s="16" t="s">
        <v>297</v>
      </c>
      <c r="B139" s="40">
        <v>3786</v>
      </c>
      <c r="C139" s="8">
        <v>9.3372952980000008</v>
      </c>
      <c r="D139" s="8">
        <v>100</v>
      </c>
      <c r="E139" s="8">
        <v>7.8</v>
      </c>
      <c r="F139" s="8">
        <v>11.4</v>
      </c>
      <c r="G139" s="8">
        <v>12.2</v>
      </c>
      <c r="H139" s="8">
        <v>15.7</v>
      </c>
      <c r="I139" s="8">
        <v>52.8</v>
      </c>
    </row>
    <row r="140" spans="1:9" ht="18" customHeight="1">
      <c r="A140" s="16" t="s">
        <v>320</v>
      </c>
      <c r="B140" s="40">
        <v>2727</v>
      </c>
      <c r="C140" s="8">
        <v>8.5177851120000003</v>
      </c>
      <c r="D140" s="8">
        <v>100</v>
      </c>
      <c r="E140" s="8">
        <v>12.1</v>
      </c>
      <c r="F140" s="8">
        <v>14</v>
      </c>
      <c r="G140" s="8">
        <v>14.7</v>
      </c>
      <c r="H140" s="8">
        <v>17.2</v>
      </c>
      <c r="I140" s="8">
        <v>42</v>
      </c>
    </row>
    <row r="141" spans="1:9" ht="18" customHeight="1">
      <c r="A141" s="16" t="s">
        <v>366</v>
      </c>
      <c r="B141" s="40">
        <v>475</v>
      </c>
      <c r="C141" s="8">
        <v>9.36</v>
      </c>
      <c r="D141" s="8">
        <v>100</v>
      </c>
      <c r="E141" s="8">
        <v>7.4</v>
      </c>
      <c r="F141" s="8">
        <v>10.3</v>
      </c>
      <c r="G141" s="8">
        <v>15.6</v>
      </c>
      <c r="H141" s="8">
        <v>14.3</v>
      </c>
      <c r="I141" s="8">
        <v>52.4</v>
      </c>
    </row>
    <row r="142" spans="1:9" ht="18" customHeight="1">
      <c r="A142" s="16" t="s">
        <v>160</v>
      </c>
      <c r="B142" s="40">
        <v>25682</v>
      </c>
      <c r="C142" s="8">
        <v>10.432136740000001</v>
      </c>
      <c r="D142" s="8">
        <v>100</v>
      </c>
      <c r="E142" s="8">
        <v>3.8</v>
      </c>
      <c r="F142" s="8">
        <v>6.4</v>
      </c>
      <c r="G142" s="8">
        <v>9</v>
      </c>
      <c r="H142" s="8">
        <v>11.2</v>
      </c>
      <c r="I142" s="8">
        <v>69.5</v>
      </c>
    </row>
    <row r="143" spans="1:9" ht="18" customHeight="1">
      <c r="A143" s="16" t="s">
        <v>298</v>
      </c>
      <c r="B143" s="40">
        <v>4756</v>
      </c>
      <c r="C143" s="8">
        <v>9.7678721609999997</v>
      </c>
      <c r="D143" s="8">
        <v>100</v>
      </c>
      <c r="E143" s="8">
        <v>6.1</v>
      </c>
      <c r="F143" s="8">
        <v>9.1</v>
      </c>
      <c r="G143" s="8">
        <v>10.8</v>
      </c>
      <c r="H143" s="8">
        <v>16.3</v>
      </c>
      <c r="I143" s="8">
        <v>57.7</v>
      </c>
    </row>
    <row r="144" spans="1:9" ht="18" customHeight="1">
      <c r="A144" s="16" t="s">
        <v>321</v>
      </c>
      <c r="B144" s="40">
        <v>4139</v>
      </c>
      <c r="C144" s="8">
        <v>9.9383909159999995</v>
      </c>
      <c r="D144" s="8">
        <v>100</v>
      </c>
      <c r="E144" s="8">
        <v>5.3</v>
      </c>
      <c r="F144" s="8">
        <v>8.4</v>
      </c>
      <c r="G144" s="8">
        <v>10.8</v>
      </c>
      <c r="H144" s="8">
        <v>15.6</v>
      </c>
      <c r="I144" s="8">
        <v>59.9</v>
      </c>
    </row>
    <row r="145" spans="1:9" ht="18" customHeight="1">
      <c r="A145" s="16" t="s">
        <v>265</v>
      </c>
      <c r="B145" s="40">
        <v>1126</v>
      </c>
      <c r="C145" s="8">
        <v>10.17673179</v>
      </c>
      <c r="D145" s="8">
        <v>100</v>
      </c>
      <c r="E145" s="8">
        <v>4.5999999999999996</v>
      </c>
      <c r="F145" s="8">
        <v>7.5</v>
      </c>
      <c r="G145" s="8">
        <v>10</v>
      </c>
      <c r="H145" s="8">
        <v>13.1</v>
      </c>
      <c r="I145" s="8">
        <v>64.7</v>
      </c>
    </row>
    <row r="146" spans="1:9" ht="18" customHeight="1">
      <c r="A146" s="16" t="s">
        <v>183</v>
      </c>
      <c r="B146" s="40">
        <v>12321</v>
      </c>
      <c r="C146" s="8">
        <v>10.259151040000001</v>
      </c>
      <c r="D146" s="8">
        <v>100</v>
      </c>
      <c r="E146" s="8">
        <v>4.7</v>
      </c>
      <c r="F146" s="8">
        <v>7.1</v>
      </c>
      <c r="G146" s="8">
        <v>9</v>
      </c>
      <c r="H146" s="8">
        <v>12.2</v>
      </c>
      <c r="I146" s="8">
        <v>67</v>
      </c>
    </row>
    <row r="147" spans="1:9" ht="18" customHeight="1">
      <c r="A147" s="16" t="s">
        <v>235</v>
      </c>
      <c r="B147" s="40">
        <v>1701</v>
      </c>
      <c r="C147" s="8">
        <v>10.1845973</v>
      </c>
      <c r="D147" s="8">
        <v>100</v>
      </c>
      <c r="E147" s="8">
        <v>5.2</v>
      </c>
      <c r="F147" s="8">
        <v>7.5</v>
      </c>
      <c r="G147" s="8">
        <v>9.1</v>
      </c>
      <c r="H147" s="8">
        <v>11.6</v>
      </c>
      <c r="I147" s="8">
        <v>66.7</v>
      </c>
    </row>
    <row r="148" spans="1:9" ht="18" customHeight="1">
      <c r="A148" s="16" t="s">
        <v>161</v>
      </c>
      <c r="B148" s="40">
        <v>18636</v>
      </c>
      <c r="C148" s="8">
        <v>10.13119768</v>
      </c>
      <c r="D148" s="8">
        <v>100</v>
      </c>
      <c r="E148" s="8">
        <v>5</v>
      </c>
      <c r="F148" s="8">
        <v>7.4</v>
      </c>
      <c r="G148" s="8">
        <v>9.9</v>
      </c>
      <c r="H148" s="8">
        <v>14.2</v>
      </c>
      <c r="I148" s="8">
        <v>63.6</v>
      </c>
    </row>
    <row r="149" spans="1:9" ht="18" customHeight="1">
      <c r="A149" s="16" t="s">
        <v>266</v>
      </c>
      <c r="B149" s="40">
        <v>715</v>
      </c>
      <c r="C149" s="8">
        <v>10.15244755</v>
      </c>
      <c r="D149" s="8">
        <v>100</v>
      </c>
      <c r="E149" s="8">
        <v>5.7</v>
      </c>
      <c r="F149" s="8">
        <v>5.9</v>
      </c>
      <c r="G149" s="8">
        <v>9.9</v>
      </c>
      <c r="H149" s="8">
        <v>13.8</v>
      </c>
      <c r="I149" s="8">
        <v>64.599999999999994</v>
      </c>
    </row>
    <row r="150" spans="1:9" ht="18" customHeight="1">
      <c r="A150" s="16" t="s">
        <v>322</v>
      </c>
      <c r="B150" s="40">
        <v>1695</v>
      </c>
      <c r="C150" s="8">
        <v>8.7492625369999999</v>
      </c>
      <c r="D150" s="8">
        <v>100</v>
      </c>
      <c r="E150" s="8">
        <v>10</v>
      </c>
      <c r="F150" s="8">
        <v>14</v>
      </c>
      <c r="G150" s="8">
        <v>14.3</v>
      </c>
      <c r="H150" s="8">
        <v>19.3</v>
      </c>
      <c r="I150" s="8">
        <v>42.4</v>
      </c>
    </row>
    <row r="151" spans="1:9" ht="18" customHeight="1">
      <c r="A151" s="16" t="s">
        <v>267</v>
      </c>
      <c r="B151" s="40">
        <v>451</v>
      </c>
      <c r="C151" s="8">
        <v>9.7272727270000008</v>
      </c>
      <c r="D151" s="8">
        <v>100</v>
      </c>
      <c r="E151" s="8">
        <v>8.4</v>
      </c>
      <c r="F151" s="8">
        <v>7.8</v>
      </c>
      <c r="G151" s="8">
        <v>9.5</v>
      </c>
      <c r="H151" s="8">
        <v>16.600000000000001</v>
      </c>
      <c r="I151" s="8">
        <v>57.6</v>
      </c>
    </row>
    <row r="152" spans="1:9" ht="18" customHeight="1">
      <c r="A152" s="16" t="s">
        <v>184</v>
      </c>
      <c r="B152" s="40">
        <v>6557</v>
      </c>
      <c r="C152" s="8">
        <v>10.33170657</v>
      </c>
      <c r="D152" s="8">
        <v>100</v>
      </c>
      <c r="E152" s="8">
        <v>4.4000000000000004</v>
      </c>
      <c r="F152" s="8">
        <v>6.7</v>
      </c>
      <c r="G152" s="8">
        <v>9.5</v>
      </c>
      <c r="H152" s="8">
        <v>11.4</v>
      </c>
      <c r="I152" s="8">
        <v>68</v>
      </c>
    </row>
    <row r="153" spans="1:9" ht="18" customHeight="1">
      <c r="A153" s="16" t="s">
        <v>323</v>
      </c>
      <c r="B153" s="40">
        <v>4875</v>
      </c>
      <c r="C153" s="8">
        <v>9.461538462</v>
      </c>
      <c r="D153" s="8">
        <v>100</v>
      </c>
      <c r="E153" s="8">
        <v>7.9</v>
      </c>
      <c r="F153" s="8">
        <v>10.3</v>
      </c>
      <c r="G153" s="8">
        <v>11.2</v>
      </c>
      <c r="H153" s="8">
        <v>17.2</v>
      </c>
      <c r="I153" s="8">
        <v>53.4</v>
      </c>
    </row>
    <row r="154" spans="1:9" ht="18" customHeight="1">
      <c r="A154" s="16" t="s">
        <v>324</v>
      </c>
      <c r="B154" s="40">
        <v>2121</v>
      </c>
      <c r="C154" s="8">
        <v>9.2611975480000002</v>
      </c>
      <c r="D154" s="8">
        <v>100</v>
      </c>
      <c r="E154" s="8">
        <v>7.8</v>
      </c>
      <c r="F154" s="8">
        <v>11.8</v>
      </c>
      <c r="G154" s="8">
        <v>13.5</v>
      </c>
      <c r="H154" s="8">
        <v>15.7</v>
      </c>
      <c r="I154" s="8">
        <v>51.2</v>
      </c>
    </row>
    <row r="155" spans="1:9" ht="18" customHeight="1">
      <c r="A155" s="16" t="s">
        <v>299</v>
      </c>
      <c r="B155" s="40">
        <v>4210</v>
      </c>
      <c r="C155" s="8">
        <v>8.9764845609999995</v>
      </c>
      <c r="D155" s="8">
        <v>100</v>
      </c>
      <c r="E155" s="8">
        <v>9</v>
      </c>
      <c r="F155" s="8">
        <v>13.2</v>
      </c>
      <c r="G155" s="8">
        <v>13.9</v>
      </c>
      <c r="H155" s="8">
        <v>18.100000000000001</v>
      </c>
      <c r="I155" s="8">
        <v>45.9</v>
      </c>
    </row>
    <row r="156" spans="1:9" ht="18" customHeight="1">
      <c r="A156" s="16" t="s">
        <v>185</v>
      </c>
      <c r="B156" s="40">
        <v>6951</v>
      </c>
      <c r="C156" s="8">
        <v>10.175802040000001</v>
      </c>
      <c r="D156" s="8">
        <v>100</v>
      </c>
      <c r="E156" s="8">
        <v>5</v>
      </c>
      <c r="F156" s="8">
        <v>7.2</v>
      </c>
      <c r="G156" s="8">
        <v>9.1999999999999993</v>
      </c>
      <c r="H156" s="8">
        <v>14.4</v>
      </c>
      <c r="I156" s="8">
        <v>64.2</v>
      </c>
    </row>
    <row r="157" spans="1:9" ht="18" customHeight="1">
      <c r="A157" s="16" t="s">
        <v>162</v>
      </c>
      <c r="B157" s="40">
        <v>9816</v>
      </c>
      <c r="C157" s="8">
        <v>9.7103708229999999</v>
      </c>
      <c r="D157" s="8">
        <v>100</v>
      </c>
      <c r="E157" s="8">
        <v>5.7</v>
      </c>
      <c r="F157" s="8">
        <v>7.6</v>
      </c>
      <c r="G157" s="8">
        <v>11.7</v>
      </c>
      <c r="H157" s="8">
        <v>26.5</v>
      </c>
      <c r="I157" s="8">
        <v>48.5</v>
      </c>
    </row>
    <row r="158" spans="1:9" ht="18" customHeight="1">
      <c r="A158" s="16" t="s">
        <v>163</v>
      </c>
      <c r="B158" s="40">
        <v>22421</v>
      </c>
      <c r="C158" s="8">
        <v>10.24193908</v>
      </c>
      <c r="D158" s="8">
        <v>100</v>
      </c>
      <c r="E158" s="8">
        <v>4.8</v>
      </c>
      <c r="F158" s="8">
        <v>7.2</v>
      </c>
      <c r="G158" s="8">
        <v>9.3000000000000007</v>
      </c>
      <c r="H158" s="8">
        <v>11.4</v>
      </c>
      <c r="I158" s="8">
        <v>67.3</v>
      </c>
    </row>
    <row r="159" spans="1:9" ht="18" customHeight="1">
      <c r="A159" s="16" t="s">
        <v>367</v>
      </c>
      <c r="B159" s="40">
        <v>728</v>
      </c>
      <c r="C159" s="8">
        <v>9.1771978020000002</v>
      </c>
      <c r="D159" s="8">
        <v>100</v>
      </c>
      <c r="E159" s="8">
        <v>9.5</v>
      </c>
      <c r="F159" s="8">
        <v>12.1</v>
      </c>
      <c r="G159" s="8">
        <v>10.6</v>
      </c>
      <c r="H159" s="8">
        <v>15.8</v>
      </c>
      <c r="I159" s="8">
        <v>52.1</v>
      </c>
    </row>
    <row r="160" spans="1:9" ht="18" customHeight="1">
      <c r="A160" s="16" t="s">
        <v>214</v>
      </c>
      <c r="B160" s="40">
        <v>3766</v>
      </c>
      <c r="C160" s="8">
        <v>10.29235263</v>
      </c>
      <c r="D160" s="8">
        <v>100</v>
      </c>
      <c r="E160" s="8">
        <v>4</v>
      </c>
      <c r="F160" s="8">
        <v>7.1</v>
      </c>
      <c r="G160" s="8">
        <v>9.6</v>
      </c>
      <c r="H160" s="8">
        <v>12.1</v>
      </c>
      <c r="I160" s="8">
        <v>67.099999999999994</v>
      </c>
    </row>
    <row r="161" spans="1:9" ht="18" customHeight="1">
      <c r="A161" s="16" t="s">
        <v>368</v>
      </c>
      <c r="B161" s="40">
        <v>909</v>
      </c>
      <c r="C161" s="8">
        <v>9.7821782180000003</v>
      </c>
      <c r="D161" s="8">
        <v>100</v>
      </c>
      <c r="E161" s="8">
        <v>6.7</v>
      </c>
      <c r="F161" s="8">
        <v>10</v>
      </c>
      <c r="G161" s="8">
        <v>9.5</v>
      </c>
      <c r="H161" s="8">
        <v>12</v>
      </c>
      <c r="I161" s="8">
        <v>61.8</v>
      </c>
    </row>
    <row r="162" spans="1:9" ht="18" customHeight="1">
      <c r="A162" s="16" t="s">
        <v>579</v>
      </c>
      <c r="B162" s="40">
        <v>369</v>
      </c>
      <c r="C162" s="8">
        <v>9.6476964770000002</v>
      </c>
      <c r="D162" s="8">
        <v>100</v>
      </c>
      <c r="E162" s="8">
        <v>8.1</v>
      </c>
      <c r="F162" s="8">
        <v>9.5</v>
      </c>
      <c r="G162" s="8">
        <v>9.8000000000000007</v>
      </c>
      <c r="H162" s="8">
        <v>13.3</v>
      </c>
      <c r="I162" s="8">
        <v>59.3</v>
      </c>
    </row>
    <row r="163" spans="1:9" ht="18" customHeight="1">
      <c r="A163" s="16" t="s">
        <v>236</v>
      </c>
      <c r="B163" s="40">
        <v>2411</v>
      </c>
      <c r="C163" s="8">
        <v>10.32600581</v>
      </c>
      <c r="D163" s="8">
        <v>100</v>
      </c>
      <c r="E163" s="8">
        <v>4.5999999999999996</v>
      </c>
      <c r="F163" s="8">
        <v>6.9</v>
      </c>
      <c r="G163" s="8">
        <v>8.4</v>
      </c>
      <c r="H163" s="8">
        <v>11.9</v>
      </c>
      <c r="I163" s="8">
        <v>68.3</v>
      </c>
    </row>
    <row r="164" spans="1:9" ht="18" customHeight="1">
      <c r="A164" s="16" t="s">
        <v>369</v>
      </c>
      <c r="B164" s="40">
        <v>667</v>
      </c>
      <c r="C164" s="8">
        <v>9.1229385310000009</v>
      </c>
      <c r="D164" s="8">
        <v>100</v>
      </c>
      <c r="E164" s="8">
        <v>8.1</v>
      </c>
      <c r="F164" s="8">
        <v>12</v>
      </c>
      <c r="G164" s="8">
        <v>14.8</v>
      </c>
      <c r="H164" s="8">
        <v>18</v>
      </c>
      <c r="I164" s="8">
        <v>47.1</v>
      </c>
    </row>
    <row r="165" spans="1:9" ht="18" customHeight="1">
      <c r="A165" s="16" t="s">
        <v>515</v>
      </c>
      <c r="B165" s="40">
        <v>450</v>
      </c>
      <c r="C165" s="8">
        <v>10.195555560000001</v>
      </c>
      <c r="D165" s="8">
        <v>100</v>
      </c>
      <c r="E165" s="8">
        <v>3.8</v>
      </c>
      <c r="F165" s="8">
        <v>8.1999999999999993</v>
      </c>
      <c r="G165" s="8">
        <v>10.4</v>
      </c>
      <c r="H165" s="8">
        <v>11.3</v>
      </c>
      <c r="I165" s="8">
        <v>66.2</v>
      </c>
    </row>
    <row r="166" spans="1:9" ht="18" customHeight="1">
      <c r="A166" s="16" t="s">
        <v>574</v>
      </c>
      <c r="B166" s="40">
        <v>244</v>
      </c>
      <c r="C166" s="8">
        <v>8.7827868850000002</v>
      </c>
      <c r="D166" s="8">
        <v>100</v>
      </c>
      <c r="E166" s="8">
        <v>9.4</v>
      </c>
      <c r="F166" s="8">
        <v>11.9</v>
      </c>
      <c r="G166" s="8">
        <v>19.7</v>
      </c>
      <c r="H166" s="8">
        <v>12.7</v>
      </c>
      <c r="I166" s="8">
        <v>46.3</v>
      </c>
    </row>
    <row r="167" spans="1:9" ht="18" customHeight="1">
      <c r="A167" s="16" t="s">
        <v>370</v>
      </c>
      <c r="B167" s="40">
        <v>787</v>
      </c>
      <c r="C167" s="8">
        <v>10.33545108</v>
      </c>
      <c r="D167" s="8">
        <v>100</v>
      </c>
      <c r="E167" s="8">
        <v>5.7</v>
      </c>
      <c r="F167" s="8">
        <v>6.9</v>
      </c>
      <c r="G167" s="8">
        <v>6.6</v>
      </c>
      <c r="H167" s="8">
        <v>11.2</v>
      </c>
      <c r="I167" s="8">
        <v>69.599999999999994</v>
      </c>
    </row>
    <row r="168" spans="1:9" ht="18" customHeight="1">
      <c r="A168" s="16" t="s">
        <v>186</v>
      </c>
      <c r="B168" s="40">
        <v>10663</v>
      </c>
      <c r="C168" s="8">
        <v>10.385820130000001</v>
      </c>
      <c r="D168" s="8">
        <v>100</v>
      </c>
      <c r="E168" s="8">
        <v>4</v>
      </c>
      <c r="F168" s="8">
        <v>6.6</v>
      </c>
      <c r="G168" s="8">
        <v>8.6999999999999993</v>
      </c>
      <c r="H168" s="8">
        <v>12.9</v>
      </c>
      <c r="I168" s="8">
        <v>67.8</v>
      </c>
    </row>
    <row r="169" spans="1:9" ht="18" customHeight="1">
      <c r="A169" s="16" t="s">
        <v>325</v>
      </c>
      <c r="B169" s="40">
        <v>2544</v>
      </c>
      <c r="C169" s="8">
        <v>9.1981132080000005</v>
      </c>
      <c r="D169" s="8">
        <v>100</v>
      </c>
      <c r="E169" s="8">
        <v>9.3000000000000007</v>
      </c>
      <c r="F169" s="8">
        <v>9.8000000000000007</v>
      </c>
      <c r="G169" s="8">
        <v>14</v>
      </c>
      <c r="H169" s="8">
        <v>17.100000000000001</v>
      </c>
      <c r="I169" s="8">
        <v>49.8</v>
      </c>
    </row>
    <row r="170" spans="1:9" ht="18" customHeight="1">
      <c r="A170" s="16" t="s">
        <v>187</v>
      </c>
      <c r="B170" s="40">
        <v>5727</v>
      </c>
      <c r="C170" s="8">
        <v>10.16064257</v>
      </c>
      <c r="D170" s="8">
        <v>100</v>
      </c>
      <c r="E170" s="8">
        <v>4.9000000000000004</v>
      </c>
      <c r="F170" s="8">
        <v>8</v>
      </c>
      <c r="G170" s="8">
        <v>8.8000000000000007</v>
      </c>
      <c r="H170" s="8">
        <v>13.4</v>
      </c>
      <c r="I170" s="8">
        <v>64.900000000000006</v>
      </c>
    </row>
    <row r="171" spans="1:9" ht="18" customHeight="1">
      <c r="A171" s="16" t="s">
        <v>268</v>
      </c>
      <c r="B171" s="40">
        <v>465</v>
      </c>
      <c r="C171" s="8">
        <v>9.8795698919999992</v>
      </c>
      <c r="D171" s="8">
        <v>100</v>
      </c>
      <c r="E171" s="8">
        <v>4.7</v>
      </c>
      <c r="F171" s="8">
        <v>8.6</v>
      </c>
      <c r="G171" s="8">
        <v>11.8</v>
      </c>
      <c r="H171" s="8">
        <v>17</v>
      </c>
      <c r="I171" s="8">
        <v>57.8</v>
      </c>
    </row>
    <row r="172" spans="1:9" ht="18" customHeight="1">
      <c r="A172" s="16" t="s">
        <v>237</v>
      </c>
      <c r="B172" s="40">
        <v>1326</v>
      </c>
      <c r="C172" s="8">
        <v>9.7315233790000004</v>
      </c>
      <c r="D172" s="8">
        <v>100</v>
      </c>
      <c r="E172" s="8">
        <v>6.6</v>
      </c>
      <c r="F172" s="8">
        <v>9</v>
      </c>
      <c r="G172" s="8">
        <v>12.1</v>
      </c>
      <c r="H172" s="8">
        <v>14</v>
      </c>
      <c r="I172" s="8">
        <v>58.3</v>
      </c>
    </row>
    <row r="173" spans="1:9" ht="18" customHeight="1">
      <c r="A173" s="16" t="s">
        <v>269</v>
      </c>
      <c r="B173" s="40">
        <v>600</v>
      </c>
      <c r="C173" s="8">
        <v>9.86</v>
      </c>
      <c r="D173" s="8">
        <v>100</v>
      </c>
      <c r="E173" s="8">
        <v>7.5</v>
      </c>
      <c r="F173" s="8">
        <v>7.7</v>
      </c>
      <c r="G173" s="8">
        <v>10</v>
      </c>
      <c r="H173" s="8">
        <v>13.5</v>
      </c>
      <c r="I173" s="8">
        <v>61.3</v>
      </c>
    </row>
    <row r="174" spans="1:9" ht="18" customHeight="1">
      <c r="A174" s="16" t="s">
        <v>349</v>
      </c>
      <c r="B174" s="40">
        <v>1266</v>
      </c>
      <c r="C174" s="8">
        <v>9.0955766189999991</v>
      </c>
      <c r="D174" s="8">
        <v>100</v>
      </c>
      <c r="E174" s="8">
        <v>10.7</v>
      </c>
      <c r="F174" s="8">
        <v>11.8</v>
      </c>
      <c r="G174" s="8">
        <v>10.7</v>
      </c>
      <c r="H174" s="8">
        <v>15.8</v>
      </c>
      <c r="I174" s="8">
        <v>51</v>
      </c>
    </row>
    <row r="175" spans="1:9" ht="18" customHeight="1">
      <c r="A175" s="16" t="s">
        <v>270</v>
      </c>
      <c r="B175" s="40">
        <v>998</v>
      </c>
      <c r="C175" s="8">
        <v>10.14428858</v>
      </c>
      <c r="D175" s="8">
        <v>100</v>
      </c>
      <c r="E175" s="8">
        <v>5</v>
      </c>
      <c r="F175" s="8">
        <v>6.7</v>
      </c>
      <c r="G175" s="8">
        <v>12.1</v>
      </c>
      <c r="H175" s="8">
        <v>10.8</v>
      </c>
      <c r="I175" s="8">
        <v>65.3</v>
      </c>
    </row>
    <row r="176" spans="1:9" ht="18" customHeight="1">
      <c r="A176" s="16" t="s">
        <v>371</v>
      </c>
      <c r="B176" s="40">
        <v>515</v>
      </c>
      <c r="C176" s="8">
        <v>9.1514563110000005</v>
      </c>
      <c r="D176" s="8">
        <v>100</v>
      </c>
      <c r="E176" s="8">
        <v>9.3000000000000007</v>
      </c>
      <c r="F176" s="8">
        <v>12.4</v>
      </c>
      <c r="G176" s="8">
        <v>11.8</v>
      </c>
      <c r="H176" s="8">
        <v>15.1</v>
      </c>
      <c r="I176" s="8">
        <v>51.3</v>
      </c>
    </row>
    <row r="177" spans="1:9" ht="18" customHeight="1">
      <c r="A177" s="16" t="s">
        <v>610</v>
      </c>
      <c r="B177" s="40">
        <v>14968</v>
      </c>
      <c r="C177" s="8">
        <v>10.206841259999999</v>
      </c>
      <c r="D177" s="8">
        <v>100</v>
      </c>
      <c r="E177" s="8">
        <v>4.9000000000000004</v>
      </c>
      <c r="F177" s="8">
        <v>7.4</v>
      </c>
      <c r="G177" s="8">
        <v>9.1</v>
      </c>
      <c r="H177" s="8">
        <v>12.2</v>
      </c>
      <c r="I177" s="8">
        <v>66.400000000000006</v>
      </c>
    </row>
    <row r="178" spans="1:9" ht="18" customHeight="1">
      <c r="A178" s="16" t="s">
        <v>271</v>
      </c>
      <c r="B178" s="40">
        <v>567</v>
      </c>
      <c r="C178" s="8">
        <v>9.7248677249999993</v>
      </c>
      <c r="D178" s="8">
        <v>100</v>
      </c>
      <c r="E178" s="8">
        <v>5.3</v>
      </c>
      <c r="F178" s="8">
        <v>9.5</v>
      </c>
      <c r="G178" s="8">
        <v>12.9</v>
      </c>
      <c r="H178" s="8">
        <v>14.8</v>
      </c>
      <c r="I178" s="8">
        <v>57.5</v>
      </c>
    </row>
    <row r="179" spans="1:9" ht="18" customHeight="1">
      <c r="A179" s="16" t="s">
        <v>272</v>
      </c>
      <c r="B179" s="40">
        <v>690</v>
      </c>
      <c r="C179" s="8">
        <v>9.7275362320000003</v>
      </c>
      <c r="D179" s="8">
        <v>100</v>
      </c>
      <c r="E179" s="8">
        <v>6.4</v>
      </c>
      <c r="F179" s="8">
        <v>10.3</v>
      </c>
      <c r="G179" s="8">
        <v>9.4</v>
      </c>
      <c r="H179" s="8">
        <v>15.7</v>
      </c>
      <c r="I179" s="8">
        <v>58.3</v>
      </c>
    </row>
    <row r="180" spans="1:9" ht="18" customHeight="1">
      <c r="A180" s="16" t="s">
        <v>510</v>
      </c>
      <c r="B180" s="40">
        <v>11494</v>
      </c>
      <c r="C180" s="8">
        <v>10.24638942</v>
      </c>
      <c r="D180" s="8">
        <v>100</v>
      </c>
      <c r="E180" s="8">
        <v>4.7</v>
      </c>
      <c r="F180" s="8">
        <v>7.1</v>
      </c>
      <c r="G180" s="8">
        <v>9.1</v>
      </c>
      <c r="H180" s="8">
        <v>12.8</v>
      </c>
      <c r="I180" s="8">
        <v>66.3</v>
      </c>
    </row>
    <row r="181" spans="1:9" ht="18" customHeight="1">
      <c r="A181" s="16" t="s">
        <v>273</v>
      </c>
      <c r="B181" s="40">
        <v>689</v>
      </c>
      <c r="C181" s="8">
        <v>10.03918723</v>
      </c>
      <c r="D181" s="8">
        <v>100</v>
      </c>
      <c r="E181" s="8">
        <v>3.8</v>
      </c>
      <c r="F181" s="8">
        <v>11.3</v>
      </c>
      <c r="G181" s="8">
        <v>9</v>
      </c>
      <c r="H181" s="8">
        <v>10</v>
      </c>
      <c r="I181" s="8">
        <v>65.900000000000006</v>
      </c>
    </row>
    <row r="182" spans="1:9" ht="18" customHeight="1">
      <c r="A182" s="16" t="s">
        <v>516</v>
      </c>
      <c r="B182" s="40">
        <v>400</v>
      </c>
      <c r="C182" s="8">
        <v>9.8074999999999992</v>
      </c>
      <c r="D182" s="8">
        <v>100</v>
      </c>
      <c r="E182" s="8">
        <v>4.3</v>
      </c>
      <c r="F182" s="8">
        <v>10</v>
      </c>
      <c r="G182" s="8">
        <v>12.8</v>
      </c>
      <c r="H182" s="8">
        <v>15.8</v>
      </c>
      <c r="I182" s="8">
        <v>57.3</v>
      </c>
    </row>
    <row r="183" spans="1:9" ht="18" customHeight="1">
      <c r="A183" s="16" t="s">
        <v>612</v>
      </c>
      <c r="B183" s="40">
        <v>406</v>
      </c>
      <c r="C183" s="8">
        <v>10.27339901</v>
      </c>
      <c r="D183" s="8">
        <v>100</v>
      </c>
      <c r="E183" s="8">
        <v>3.7</v>
      </c>
      <c r="F183" s="8">
        <v>8.4</v>
      </c>
      <c r="G183" s="8">
        <v>9.4</v>
      </c>
      <c r="H183" s="8">
        <v>11.6</v>
      </c>
      <c r="I183" s="8">
        <v>67</v>
      </c>
    </row>
    <row r="184" spans="1:9" ht="18" customHeight="1">
      <c r="A184" s="16" t="s">
        <v>326</v>
      </c>
      <c r="B184" s="40">
        <v>2240</v>
      </c>
      <c r="C184" s="8">
        <v>9.0245535710000002</v>
      </c>
      <c r="D184" s="8">
        <v>100</v>
      </c>
      <c r="E184" s="8">
        <v>8.8000000000000007</v>
      </c>
      <c r="F184" s="8">
        <v>12.7</v>
      </c>
      <c r="G184" s="8">
        <v>14.7</v>
      </c>
      <c r="H184" s="8">
        <v>15.7</v>
      </c>
      <c r="I184" s="8">
        <v>48.1</v>
      </c>
    </row>
    <row r="185" spans="1:9" ht="18" customHeight="1">
      <c r="A185" s="16" t="s">
        <v>575</v>
      </c>
      <c r="B185" s="40">
        <v>483</v>
      </c>
      <c r="C185" s="8">
        <v>9.7556935819999993</v>
      </c>
      <c r="D185" s="8">
        <v>100</v>
      </c>
      <c r="E185" s="8">
        <v>8.1</v>
      </c>
      <c r="F185" s="8">
        <v>8.3000000000000007</v>
      </c>
      <c r="G185" s="8">
        <v>9.6999999999999993</v>
      </c>
      <c r="H185" s="8">
        <v>13.7</v>
      </c>
      <c r="I185" s="8">
        <v>60.2</v>
      </c>
    </row>
    <row r="186" spans="1:9" ht="18" customHeight="1">
      <c r="A186" s="16" t="s">
        <v>188</v>
      </c>
      <c r="B186" s="40">
        <v>11394</v>
      </c>
      <c r="C186" s="8">
        <v>10.397718299999999</v>
      </c>
      <c r="D186" s="8">
        <v>100</v>
      </c>
      <c r="E186" s="8">
        <v>3.9</v>
      </c>
      <c r="F186" s="8">
        <v>6.8</v>
      </c>
      <c r="G186" s="8">
        <v>8.6999999999999993</v>
      </c>
      <c r="H186" s="8">
        <v>11.5</v>
      </c>
      <c r="I186" s="8">
        <v>69.099999999999994</v>
      </c>
    </row>
    <row r="187" spans="1:9" ht="18" customHeight="1">
      <c r="A187" s="16" t="s">
        <v>576</v>
      </c>
      <c r="B187" s="40">
        <v>391</v>
      </c>
      <c r="C187" s="8">
        <v>10.473145779999999</v>
      </c>
      <c r="D187" s="8">
        <v>100</v>
      </c>
      <c r="E187" s="8">
        <v>3.6</v>
      </c>
      <c r="F187" s="8">
        <v>5.6</v>
      </c>
      <c r="G187" s="8">
        <v>10</v>
      </c>
      <c r="H187" s="8">
        <v>11.3</v>
      </c>
      <c r="I187" s="8">
        <v>69.599999999999994</v>
      </c>
    </row>
    <row r="188" spans="1:9" ht="18" customHeight="1">
      <c r="A188" s="16" t="s">
        <v>291</v>
      </c>
      <c r="B188" s="40">
        <v>15802</v>
      </c>
      <c r="C188" s="8">
        <v>9.7912289579999996</v>
      </c>
      <c r="D188" s="8">
        <v>100</v>
      </c>
      <c r="E188" s="8">
        <v>6</v>
      </c>
      <c r="F188" s="8">
        <v>9.3000000000000007</v>
      </c>
      <c r="G188" s="8">
        <v>11</v>
      </c>
      <c r="H188" s="8">
        <v>15</v>
      </c>
      <c r="I188" s="8">
        <v>58.7</v>
      </c>
    </row>
    <row r="189" spans="1:9" ht="18" customHeight="1">
      <c r="A189" s="16" t="s">
        <v>189</v>
      </c>
      <c r="B189" s="40">
        <v>6340</v>
      </c>
      <c r="C189" s="8">
        <v>10.39804447</v>
      </c>
      <c r="D189" s="8">
        <v>100</v>
      </c>
      <c r="E189" s="8">
        <v>4.2</v>
      </c>
      <c r="F189" s="8">
        <v>6.6</v>
      </c>
      <c r="G189" s="8">
        <v>8.5</v>
      </c>
      <c r="H189" s="8">
        <v>10.9</v>
      </c>
      <c r="I189" s="8">
        <v>69.7</v>
      </c>
    </row>
    <row r="190" spans="1:9" ht="18" customHeight="1">
      <c r="A190" s="16" t="s">
        <v>190</v>
      </c>
      <c r="B190" s="40">
        <v>8558</v>
      </c>
      <c r="C190" s="8">
        <v>9.9716055150000003</v>
      </c>
      <c r="D190" s="8">
        <v>100</v>
      </c>
      <c r="E190" s="8">
        <v>4.9000000000000004</v>
      </c>
      <c r="F190" s="8">
        <v>7.6</v>
      </c>
      <c r="G190" s="8">
        <v>11.5</v>
      </c>
      <c r="H190" s="8">
        <v>18.399999999999999</v>
      </c>
      <c r="I190" s="8">
        <v>57.6</v>
      </c>
    </row>
    <row r="191" spans="1:9" ht="18" customHeight="1">
      <c r="A191" s="16" t="s">
        <v>148</v>
      </c>
      <c r="B191" s="40">
        <v>53677</v>
      </c>
      <c r="C191" s="8">
        <v>10.22958423</v>
      </c>
      <c r="D191" s="8">
        <v>100</v>
      </c>
      <c r="E191" s="8">
        <v>4.7</v>
      </c>
      <c r="F191" s="8">
        <v>7</v>
      </c>
      <c r="G191" s="8">
        <v>9.4</v>
      </c>
      <c r="H191" s="8">
        <v>13.4</v>
      </c>
      <c r="I191" s="8">
        <v>65.400000000000006</v>
      </c>
    </row>
    <row r="192" spans="1:9" ht="18" customHeight="1">
      <c r="A192" s="16" t="s">
        <v>372</v>
      </c>
      <c r="B192" s="40">
        <v>911</v>
      </c>
      <c r="C192" s="8">
        <v>9.5115257960000008</v>
      </c>
      <c r="D192" s="8">
        <v>100</v>
      </c>
      <c r="E192" s="8">
        <v>6.4</v>
      </c>
      <c r="F192" s="8">
        <v>10.3</v>
      </c>
      <c r="G192" s="8">
        <v>13.2</v>
      </c>
      <c r="H192" s="8">
        <v>18.899999999999999</v>
      </c>
      <c r="I192" s="8">
        <v>51.3</v>
      </c>
    </row>
    <row r="193" spans="1:9" ht="18" customHeight="1">
      <c r="A193" s="16" t="s">
        <v>274</v>
      </c>
      <c r="B193" s="40">
        <v>845</v>
      </c>
      <c r="C193" s="8">
        <v>9.8071005919999994</v>
      </c>
      <c r="D193" s="8">
        <v>100</v>
      </c>
      <c r="E193" s="8">
        <v>7.5</v>
      </c>
      <c r="F193" s="8">
        <v>8.9</v>
      </c>
      <c r="G193" s="8">
        <v>10.3</v>
      </c>
      <c r="H193" s="8">
        <v>9.1</v>
      </c>
      <c r="I193" s="8">
        <v>64.3</v>
      </c>
    </row>
    <row r="194" spans="1:9" ht="18" customHeight="1">
      <c r="A194" s="16" t="s">
        <v>373</v>
      </c>
      <c r="B194" s="40">
        <v>516</v>
      </c>
      <c r="C194" s="8">
        <v>9.4534883720000007</v>
      </c>
      <c r="D194" s="8">
        <v>100</v>
      </c>
      <c r="E194" s="8">
        <v>7.2</v>
      </c>
      <c r="F194" s="8">
        <v>10.9</v>
      </c>
      <c r="G194" s="8">
        <v>13.6</v>
      </c>
      <c r="H194" s="8">
        <v>12.8</v>
      </c>
      <c r="I194" s="8">
        <v>55.6</v>
      </c>
    </row>
    <row r="195" spans="1:9" ht="18" customHeight="1">
      <c r="A195" s="16" t="s">
        <v>300</v>
      </c>
      <c r="B195" s="40">
        <v>6580</v>
      </c>
      <c r="C195" s="8">
        <v>9.5564503869999999</v>
      </c>
      <c r="D195" s="8">
        <v>100</v>
      </c>
      <c r="E195" s="8">
        <v>6.7</v>
      </c>
      <c r="F195" s="8">
        <v>10.3</v>
      </c>
      <c r="G195" s="8">
        <v>12.1</v>
      </c>
      <c r="H195" s="8">
        <v>16.600000000000001</v>
      </c>
      <c r="I195" s="8">
        <v>54.4</v>
      </c>
    </row>
    <row r="196" spans="1:9" ht="18" customHeight="1">
      <c r="A196" s="16" t="s">
        <v>374</v>
      </c>
      <c r="B196" s="40">
        <v>592</v>
      </c>
      <c r="C196" s="8">
        <v>9.125</v>
      </c>
      <c r="D196" s="8">
        <v>100</v>
      </c>
      <c r="E196" s="8">
        <v>7.1</v>
      </c>
      <c r="F196" s="8">
        <v>13.5</v>
      </c>
      <c r="G196" s="8">
        <v>15.9</v>
      </c>
      <c r="H196" s="8">
        <v>13.2</v>
      </c>
      <c r="I196" s="8">
        <v>50.3</v>
      </c>
    </row>
    <row r="197" spans="1:9" ht="18" customHeight="1">
      <c r="A197" s="16" t="s">
        <v>375</v>
      </c>
      <c r="B197" s="40">
        <v>494</v>
      </c>
      <c r="C197" s="8">
        <v>8.5647773279999999</v>
      </c>
      <c r="D197" s="8">
        <v>100</v>
      </c>
      <c r="E197" s="8">
        <v>9.3000000000000007</v>
      </c>
      <c r="F197" s="8">
        <v>17.2</v>
      </c>
      <c r="G197" s="8">
        <v>13.8</v>
      </c>
      <c r="H197" s="8">
        <v>21.7</v>
      </c>
      <c r="I197" s="8">
        <v>38.1</v>
      </c>
    </row>
    <row r="198" spans="1:9" ht="18" customHeight="1">
      <c r="A198" s="16" t="s">
        <v>376</v>
      </c>
      <c r="B198" s="40">
        <v>465</v>
      </c>
      <c r="C198" s="8">
        <v>8.5569892470000006</v>
      </c>
      <c r="D198" s="8">
        <v>100</v>
      </c>
      <c r="E198" s="8">
        <v>8.4</v>
      </c>
      <c r="F198" s="8">
        <v>15.5</v>
      </c>
      <c r="G198" s="8">
        <v>17.399999999999999</v>
      </c>
      <c r="H198" s="8">
        <v>20.399999999999999</v>
      </c>
      <c r="I198" s="8">
        <v>38.299999999999997</v>
      </c>
    </row>
    <row r="199" spans="1:9" ht="18" customHeight="1">
      <c r="A199" s="16" t="s">
        <v>238</v>
      </c>
      <c r="B199" s="40">
        <v>1957</v>
      </c>
      <c r="C199" s="8">
        <v>10.369954010000001</v>
      </c>
      <c r="D199" s="8">
        <v>100</v>
      </c>
      <c r="E199" s="8">
        <v>5</v>
      </c>
      <c r="F199" s="8">
        <v>6.4</v>
      </c>
      <c r="G199" s="8">
        <v>7.9</v>
      </c>
      <c r="H199" s="8">
        <v>10.9</v>
      </c>
      <c r="I199" s="8">
        <v>69.900000000000006</v>
      </c>
    </row>
    <row r="200" spans="1:9" ht="18" customHeight="1">
      <c r="A200" s="16" t="s">
        <v>350</v>
      </c>
      <c r="B200" s="40">
        <v>1214</v>
      </c>
      <c r="C200" s="8">
        <v>9.9719934099999996</v>
      </c>
      <c r="D200" s="8">
        <v>100</v>
      </c>
      <c r="E200" s="8">
        <v>5.2</v>
      </c>
      <c r="F200" s="8">
        <v>9.1</v>
      </c>
      <c r="G200" s="8">
        <v>10.5</v>
      </c>
      <c r="H200" s="8">
        <v>13.2</v>
      </c>
      <c r="I200" s="8">
        <v>62</v>
      </c>
    </row>
    <row r="201" spans="1:9" ht="18" customHeight="1">
      <c r="A201" s="16" t="s">
        <v>351</v>
      </c>
      <c r="B201" s="40">
        <v>1055</v>
      </c>
      <c r="C201" s="8">
        <v>8.8701421800000002</v>
      </c>
      <c r="D201" s="8">
        <v>100</v>
      </c>
      <c r="E201" s="8">
        <v>9.6</v>
      </c>
      <c r="F201" s="8">
        <v>13.6</v>
      </c>
      <c r="G201" s="8">
        <v>14.1</v>
      </c>
      <c r="H201" s="8">
        <v>17.100000000000001</v>
      </c>
      <c r="I201" s="8">
        <v>45.7</v>
      </c>
    </row>
    <row r="202" spans="1:9" ht="18" customHeight="1">
      <c r="A202" s="16" t="s">
        <v>327</v>
      </c>
      <c r="B202" s="40">
        <v>2283</v>
      </c>
      <c r="C202" s="8">
        <v>9.2671922910000006</v>
      </c>
      <c r="D202" s="8">
        <v>100</v>
      </c>
      <c r="E202" s="8">
        <v>7.3</v>
      </c>
      <c r="F202" s="8">
        <v>13.3</v>
      </c>
      <c r="G202" s="8">
        <v>12.1</v>
      </c>
      <c r="H202" s="8">
        <v>16.8</v>
      </c>
      <c r="I202" s="8">
        <v>50.5</v>
      </c>
    </row>
    <row r="203" spans="1:9" ht="18" customHeight="1">
      <c r="A203" s="16" t="s">
        <v>377</v>
      </c>
      <c r="B203" s="40">
        <v>507</v>
      </c>
      <c r="C203" s="8">
        <v>9.538461538</v>
      </c>
      <c r="D203" s="8">
        <v>100</v>
      </c>
      <c r="E203" s="8">
        <v>9.1</v>
      </c>
      <c r="F203" s="8">
        <v>9.5</v>
      </c>
      <c r="G203" s="8">
        <v>11</v>
      </c>
      <c r="H203" s="8">
        <v>13</v>
      </c>
      <c r="I203" s="8">
        <v>57.4</v>
      </c>
    </row>
    <row r="204" spans="1:9" ht="18" customHeight="1">
      <c r="A204" s="16" t="s">
        <v>522</v>
      </c>
      <c r="B204" s="40">
        <v>398</v>
      </c>
      <c r="C204" s="8">
        <v>9.1683417089999999</v>
      </c>
      <c r="D204" s="8">
        <v>100</v>
      </c>
      <c r="E204" s="8">
        <v>7</v>
      </c>
      <c r="F204" s="8">
        <v>11.3</v>
      </c>
      <c r="G204" s="8">
        <v>16.3</v>
      </c>
      <c r="H204" s="8">
        <v>18.600000000000001</v>
      </c>
      <c r="I204" s="8">
        <v>46.7</v>
      </c>
    </row>
    <row r="205" spans="1:9" ht="18" customHeight="1">
      <c r="A205" s="16" t="s">
        <v>191</v>
      </c>
      <c r="B205" s="40">
        <v>12617</v>
      </c>
      <c r="C205" s="8">
        <v>10.018150110000001</v>
      </c>
      <c r="D205" s="8">
        <v>100</v>
      </c>
      <c r="E205" s="8">
        <v>5.8</v>
      </c>
      <c r="F205" s="8">
        <v>8.1</v>
      </c>
      <c r="G205" s="8">
        <v>9.4</v>
      </c>
      <c r="H205" s="8">
        <v>13.7</v>
      </c>
      <c r="I205" s="8">
        <v>62.9</v>
      </c>
    </row>
    <row r="206" spans="1:9" ht="18" customHeight="1">
      <c r="A206" s="16" t="s">
        <v>275</v>
      </c>
      <c r="B206" s="40">
        <v>842</v>
      </c>
      <c r="C206" s="8">
        <v>9.3764845609999998</v>
      </c>
      <c r="D206" s="8">
        <v>100</v>
      </c>
      <c r="E206" s="8">
        <v>7.4</v>
      </c>
      <c r="F206" s="8">
        <v>10.7</v>
      </c>
      <c r="G206" s="8">
        <v>13.2</v>
      </c>
      <c r="H206" s="8">
        <v>18.8</v>
      </c>
      <c r="I206" s="8">
        <v>50</v>
      </c>
    </row>
    <row r="207" spans="1:9" ht="18" customHeight="1">
      <c r="A207" s="43" t="s">
        <v>517</v>
      </c>
      <c r="B207" s="49">
        <v>616</v>
      </c>
      <c r="C207" s="34">
        <v>9.9740259739999999</v>
      </c>
      <c r="D207" s="34">
        <v>100</v>
      </c>
      <c r="E207" s="34">
        <v>3.6</v>
      </c>
      <c r="F207" s="34">
        <v>7.1</v>
      </c>
      <c r="G207" s="34">
        <v>16.2</v>
      </c>
      <c r="H207" s="34">
        <v>17.5</v>
      </c>
      <c r="I207" s="34">
        <v>55.5</v>
      </c>
    </row>
    <row r="208" spans="1:9" ht="18" customHeight="1">
      <c r="A208" s="43" t="s">
        <v>276</v>
      </c>
      <c r="B208" s="49">
        <v>782</v>
      </c>
      <c r="C208" s="34">
        <v>9.5562659849999996</v>
      </c>
      <c r="D208" s="34">
        <v>100</v>
      </c>
      <c r="E208" s="34">
        <v>5.9</v>
      </c>
      <c r="F208" s="34">
        <v>9.6999999999999993</v>
      </c>
      <c r="G208" s="34">
        <v>12.8</v>
      </c>
      <c r="H208" s="34">
        <v>22.1</v>
      </c>
      <c r="I208" s="34">
        <v>49.5</v>
      </c>
    </row>
    <row r="209" spans="1:9" ht="18" customHeight="1">
      <c r="A209" s="43" t="s">
        <v>328</v>
      </c>
      <c r="B209" s="49">
        <v>2154</v>
      </c>
      <c r="C209" s="34">
        <v>9.9322191269999998</v>
      </c>
      <c r="D209" s="34">
        <v>100</v>
      </c>
      <c r="E209" s="34">
        <v>6.1</v>
      </c>
      <c r="F209" s="34">
        <v>9.1</v>
      </c>
      <c r="G209" s="34">
        <v>10</v>
      </c>
      <c r="H209" s="34">
        <v>11.7</v>
      </c>
      <c r="I209" s="34">
        <v>63.2</v>
      </c>
    </row>
    <row r="210" spans="1:9" ht="18" customHeight="1">
      <c r="A210" s="43" t="s">
        <v>192</v>
      </c>
      <c r="B210" s="49">
        <v>13411</v>
      </c>
      <c r="C210" s="34">
        <v>10.16343573</v>
      </c>
      <c r="D210" s="34">
        <v>100</v>
      </c>
      <c r="E210" s="34">
        <v>4.5999999999999996</v>
      </c>
      <c r="F210" s="34">
        <v>7.5</v>
      </c>
      <c r="G210" s="34">
        <v>10.1</v>
      </c>
      <c r="H210" s="34">
        <v>14.2</v>
      </c>
      <c r="I210" s="34">
        <v>63.6</v>
      </c>
    </row>
    <row r="211" spans="1:9" s="44" customFormat="1" ht="18" customHeight="1">
      <c r="A211" s="43" t="s">
        <v>277</v>
      </c>
      <c r="B211" s="49">
        <v>841</v>
      </c>
      <c r="C211" s="34">
        <v>9.6837098689999994</v>
      </c>
      <c r="D211" s="34">
        <v>100</v>
      </c>
      <c r="E211" s="34">
        <v>5.4</v>
      </c>
      <c r="F211" s="34">
        <v>11.5</v>
      </c>
      <c r="G211" s="34">
        <v>10.8</v>
      </c>
      <c r="H211" s="34">
        <v>15.6</v>
      </c>
      <c r="I211" s="34">
        <v>56.7</v>
      </c>
    </row>
    <row r="212" spans="1:9" s="44" customFormat="1" ht="18" customHeight="1">
      <c r="A212" s="43" t="s">
        <v>518</v>
      </c>
      <c r="B212" s="49">
        <v>445</v>
      </c>
      <c r="C212" s="34">
        <v>10.13932584</v>
      </c>
      <c r="D212" s="34">
        <v>100</v>
      </c>
      <c r="E212" s="34">
        <v>2</v>
      </c>
      <c r="F212" s="34">
        <v>9.4</v>
      </c>
      <c r="G212" s="34">
        <v>12.8</v>
      </c>
      <c r="H212" s="34">
        <v>14.8</v>
      </c>
      <c r="I212" s="34">
        <v>60.9</v>
      </c>
    </row>
    <row r="213" spans="1:9" s="44" customFormat="1" ht="18" customHeight="1">
      <c r="A213" s="43" t="s">
        <v>301</v>
      </c>
      <c r="B213" s="49">
        <v>4616</v>
      </c>
      <c r="C213" s="34">
        <v>9.1919410750000008</v>
      </c>
      <c r="D213" s="34">
        <v>100</v>
      </c>
      <c r="E213" s="34">
        <v>8</v>
      </c>
      <c r="F213" s="34">
        <v>11.9</v>
      </c>
      <c r="G213" s="34">
        <v>14.1</v>
      </c>
      <c r="H213" s="34">
        <v>15.7</v>
      </c>
      <c r="I213" s="34">
        <v>50.3</v>
      </c>
    </row>
    <row r="214" spans="1:9" s="44" customFormat="1" ht="18" customHeight="1">
      <c r="A214" s="43" t="s">
        <v>193</v>
      </c>
      <c r="B214" s="49">
        <v>6713</v>
      </c>
      <c r="C214" s="34">
        <v>9.9849568069999997</v>
      </c>
      <c r="D214" s="34">
        <v>100</v>
      </c>
      <c r="E214" s="34">
        <v>5.4</v>
      </c>
      <c r="F214" s="34">
        <v>8</v>
      </c>
      <c r="G214" s="34">
        <v>10.199999999999999</v>
      </c>
      <c r="H214" s="34">
        <v>16.2</v>
      </c>
      <c r="I214" s="34">
        <v>60.2</v>
      </c>
    </row>
    <row r="215" spans="1:9" s="44" customFormat="1" ht="18" customHeight="1">
      <c r="A215" s="43" t="s">
        <v>302</v>
      </c>
      <c r="B215" s="49">
        <v>3914</v>
      </c>
      <c r="C215" s="34">
        <v>9.7248339290000008</v>
      </c>
      <c r="D215" s="34">
        <v>100</v>
      </c>
      <c r="E215" s="34">
        <v>6.6</v>
      </c>
      <c r="F215" s="34">
        <v>8.6999999999999993</v>
      </c>
      <c r="G215" s="34">
        <v>11.6</v>
      </c>
      <c r="H215" s="34">
        <v>15.8</v>
      </c>
      <c r="I215" s="34">
        <v>57.2</v>
      </c>
    </row>
    <row r="216" spans="1:9" s="44" customFormat="1" ht="18" customHeight="1">
      <c r="A216" s="43" t="s">
        <v>329</v>
      </c>
      <c r="B216" s="49">
        <v>1769</v>
      </c>
      <c r="C216" s="34">
        <v>7.7642736010000002</v>
      </c>
      <c r="D216" s="34">
        <v>100</v>
      </c>
      <c r="E216" s="34">
        <v>15.8</v>
      </c>
      <c r="F216" s="34">
        <v>17.8</v>
      </c>
      <c r="G216" s="34">
        <v>14.8</v>
      </c>
      <c r="H216" s="34">
        <v>19.3</v>
      </c>
      <c r="I216" s="34">
        <v>32.299999999999997</v>
      </c>
    </row>
    <row r="217" spans="1:9" s="44" customFormat="1" ht="18" customHeight="1">
      <c r="A217" s="43" t="s">
        <v>239</v>
      </c>
      <c r="B217" s="49">
        <v>1921</v>
      </c>
      <c r="C217" s="34">
        <v>10.320145760000001</v>
      </c>
      <c r="D217" s="34">
        <v>100</v>
      </c>
      <c r="E217" s="34">
        <v>4.3</v>
      </c>
      <c r="F217" s="34">
        <v>7.5</v>
      </c>
      <c r="G217" s="34">
        <v>8.1999999999999993</v>
      </c>
      <c r="H217" s="34">
        <v>11.9</v>
      </c>
      <c r="I217" s="34">
        <v>68.099999999999994</v>
      </c>
    </row>
    <row r="218" spans="1:9" s="44" customFormat="1" ht="18" customHeight="1">
      <c r="A218" s="43" t="s">
        <v>577</v>
      </c>
      <c r="B218" s="49">
        <v>445</v>
      </c>
      <c r="C218" s="34">
        <v>9.4044943819999993</v>
      </c>
      <c r="D218" s="34">
        <v>100</v>
      </c>
      <c r="E218" s="34">
        <v>5.6</v>
      </c>
      <c r="F218" s="34">
        <v>13.5</v>
      </c>
      <c r="G218" s="34">
        <v>13.9</v>
      </c>
      <c r="H218" s="34">
        <v>13.9</v>
      </c>
      <c r="I218" s="34">
        <v>53</v>
      </c>
    </row>
    <row r="219" spans="1:9" s="44" customFormat="1" ht="18" customHeight="1">
      <c r="A219" s="43" t="s">
        <v>330</v>
      </c>
      <c r="B219" s="49">
        <v>2693</v>
      </c>
      <c r="C219" s="34">
        <v>9.7653174899999993</v>
      </c>
      <c r="D219" s="34">
        <v>100</v>
      </c>
      <c r="E219" s="34">
        <v>6.5</v>
      </c>
      <c r="F219" s="34">
        <v>9.1999999999999993</v>
      </c>
      <c r="G219" s="34">
        <v>10.4</v>
      </c>
      <c r="H219" s="34">
        <v>15.4</v>
      </c>
      <c r="I219" s="34">
        <v>58.4</v>
      </c>
    </row>
    <row r="220" spans="1:9" s="44" customFormat="1" ht="18" customHeight="1">
      <c r="A220" s="43" t="s">
        <v>378</v>
      </c>
      <c r="B220" s="49">
        <v>781</v>
      </c>
      <c r="C220" s="34">
        <v>9.8207426380000005</v>
      </c>
      <c r="D220" s="34">
        <v>100</v>
      </c>
      <c r="E220" s="34">
        <v>5.0999999999999996</v>
      </c>
      <c r="F220" s="34">
        <v>10.5</v>
      </c>
      <c r="G220" s="34">
        <v>11</v>
      </c>
      <c r="H220" s="34">
        <v>12.4</v>
      </c>
      <c r="I220" s="34">
        <v>60.9</v>
      </c>
    </row>
    <row r="221" spans="1:9" s="44" customFormat="1" ht="18" customHeight="1">
      <c r="A221" s="43" t="s">
        <v>352</v>
      </c>
      <c r="B221" s="49">
        <v>1182</v>
      </c>
      <c r="C221" s="34">
        <v>9.8637901859999992</v>
      </c>
      <c r="D221" s="34">
        <v>100</v>
      </c>
      <c r="E221" s="34">
        <v>6.3</v>
      </c>
      <c r="F221" s="34">
        <v>9.1</v>
      </c>
      <c r="G221" s="34">
        <v>11.3</v>
      </c>
      <c r="H221" s="34">
        <v>10.199999999999999</v>
      </c>
      <c r="I221" s="34">
        <v>63.1</v>
      </c>
    </row>
    <row r="222" spans="1:9" s="44" customFormat="1" ht="18" customHeight="1">
      <c r="A222" s="43" t="s">
        <v>194</v>
      </c>
      <c r="B222" s="49">
        <v>9577</v>
      </c>
      <c r="C222" s="34">
        <v>10.18231179</v>
      </c>
      <c r="D222" s="34">
        <v>100</v>
      </c>
      <c r="E222" s="34">
        <v>4.4000000000000004</v>
      </c>
      <c r="F222" s="34">
        <v>7.6</v>
      </c>
      <c r="G222" s="34">
        <v>10.3</v>
      </c>
      <c r="H222" s="34">
        <v>12.8</v>
      </c>
      <c r="I222" s="34">
        <v>64.900000000000006</v>
      </c>
    </row>
    <row r="223" spans="1:9" s="44" customFormat="1" ht="18" customHeight="1">
      <c r="A223" s="43" t="s">
        <v>611</v>
      </c>
      <c r="B223" s="49">
        <v>1769</v>
      </c>
      <c r="C223" s="34">
        <v>10.38305085</v>
      </c>
      <c r="D223" s="34">
        <v>100</v>
      </c>
      <c r="E223" s="34">
        <v>4.2</v>
      </c>
      <c r="F223" s="34">
        <v>6.7</v>
      </c>
      <c r="G223" s="34">
        <v>8.3000000000000007</v>
      </c>
      <c r="H223" s="34">
        <v>12.6</v>
      </c>
      <c r="I223" s="34">
        <v>68.2</v>
      </c>
    </row>
    <row r="224" spans="1:9" s="44" customFormat="1" ht="18" customHeight="1">
      <c r="A224" s="43" t="s">
        <v>408</v>
      </c>
      <c r="B224" s="49">
        <v>63757</v>
      </c>
      <c r="C224" s="34">
        <v>10.42088176</v>
      </c>
      <c r="D224" s="34">
        <v>100</v>
      </c>
      <c r="E224" s="34">
        <v>4</v>
      </c>
      <c r="F224" s="34">
        <v>6.3</v>
      </c>
      <c r="G224" s="34">
        <v>8.9</v>
      </c>
      <c r="H224" s="34">
        <v>12.2</v>
      </c>
      <c r="I224" s="34">
        <v>68.7</v>
      </c>
    </row>
    <row r="225" spans="1:9" s="44" customFormat="1" ht="18" customHeight="1">
      <c r="A225" s="43" t="s">
        <v>519</v>
      </c>
      <c r="B225" s="49">
        <v>539</v>
      </c>
      <c r="C225" s="34">
        <v>10.137291279999999</v>
      </c>
      <c r="D225" s="34">
        <v>100</v>
      </c>
      <c r="E225" s="34">
        <v>5</v>
      </c>
      <c r="F225" s="34">
        <v>7.2</v>
      </c>
      <c r="G225" s="34">
        <v>11.1</v>
      </c>
      <c r="H225" s="34">
        <v>13</v>
      </c>
      <c r="I225" s="34">
        <v>63.6</v>
      </c>
    </row>
    <row r="226" spans="1:9" s="44" customFormat="1" ht="18" customHeight="1">
      <c r="A226" s="43" t="s">
        <v>240</v>
      </c>
      <c r="B226" s="49">
        <v>2066</v>
      </c>
      <c r="C226" s="34">
        <v>10.148596319999999</v>
      </c>
      <c r="D226" s="34">
        <v>100</v>
      </c>
      <c r="E226" s="34">
        <v>4.7</v>
      </c>
      <c r="F226" s="34">
        <v>7.8</v>
      </c>
      <c r="G226" s="34">
        <v>9.5</v>
      </c>
      <c r="H226" s="34">
        <v>13.5</v>
      </c>
      <c r="I226" s="34">
        <v>64.5</v>
      </c>
    </row>
    <row r="227" spans="1:9" s="44" customFormat="1" ht="18" customHeight="1">
      <c r="A227" s="43" t="s">
        <v>278</v>
      </c>
      <c r="B227" s="49">
        <v>1117</v>
      </c>
      <c r="C227" s="34">
        <v>10.53715309</v>
      </c>
      <c r="D227" s="34">
        <v>100</v>
      </c>
      <c r="E227" s="34">
        <v>2.6</v>
      </c>
      <c r="F227" s="34">
        <v>6.1</v>
      </c>
      <c r="G227" s="34">
        <v>10.3</v>
      </c>
      <c r="H227" s="34">
        <v>11.3</v>
      </c>
      <c r="I227" s="34">
        <v>69.7</v>
      </c>
    </row>
    <row r="228" spans="1:9" s="44" customFormat="1" ht="18" customHeight="1">
      <c r="A228" s="43" t="s">
        <v>279</v>
      </c>
      <c r="B228" s="49">
        <v>660</v>
      </c>
      <c r="C228" s="34">
        <v>10.057575760000001</v>
      </c>
      <c r="D228" s="34">
        <v>100</v>
      </c>
      <c r="E228" s="34">
        <v>5.6</v>
      </c>
      <c r="F228" s="34">
        <v>7.3</v>
      </c>
      <c r="G228" s="34">
        <v>11.5</v>
      </c>
      <c r="H228" s="34">
        <v>10.199999999999999</v>
      </c>
      <c r="I228" s="34">
        <v>65.5</v>
      </c>
    </row>
    <row r="229" spans="1:9" s="44" customFormat="1" ht="18" customHeight="1">
      <c r="A229" s="43" t="s">
        <v>195</v>
      </c>
      <c r="B229" s="49">
        <v>7752</v>
      </c>
      <c r="C229" s="34">
        <v>9.6397058819999994</v>
      </c>
      <c r="D229" s="34">
        <v>100</v>
      </c>
      <c r="E229" s="34">
        <v>6.6</v>
      </c>
      <c r="F229" s="34">
        <v>9.1999999999999993</v>
      </c>
      <c r="G229" s="34">
        <v>11.9</v>
      </c>
      <c r="H229" s="34">
        <v>17.899999999999999</v>
      </c>
      <c r="I229" s="34">
        <v>54.4</v>
      </c>
    </row>
    <row r="230" spans="1:9" s="44" customFormat="1" ht="18" customHeight="1">
      <c r="A230" s="43" t="s">
        <v>280</v>
      </c>
      <c r="B230" s="49">
        <v>1114</v>
      </c>
      <c r="C230" s="34">
        <v>9.6149012569999996</v>
      </c>
      <c r="D230" s="34">
        <v>100</v>
      </c>
      <c r="E230" s="34">
        <v>5.9</v>
      </c>
      <c r="F230" s="34">
        <v>11.1</v>
      </c>
      <c r="G230" s="34">
        <v>11.8</v>
      </c>
      <c r="H230" s="34">
        <v>15.3</v>
      </c>
      <c r="I230" s="34">
        <v>55.8</v>
      </c>
    </row>
    <row r="231" spans="1:9" s="44" customFormat="1" ht="18" customHeight="1">
      <c r="A231" s="43" t="s">
        <v>215</v>
      </c>
      <c r="B231" s="49">
        <v>5780</v>
      </c>
      <c r="C231" s="34">
        <v>10.16262976</v>
      </c>
      <c r="D231" s="34">
        <v>100</v>
      </c>
      <c r="E231" s="34">
        <v>4.9000000000000004</v>
      </c>
      <c r="F231" s="34">
        <v>7.6</v>
      </c>
      <c r="G231" s="34">
        <v>9.6999999999999993</v>
      </c>
      <c r="H231" s="34">
        <v>12.6</v>
      </c>
      <c r="I231" s="34">
        <v>65.3</v>
      </c>
    </row>
    <row r="232" spans="1:9" s="44" customFormat="1" ht="18" customHeight="1">
      <c r="A232" s="43" t="s">
        <v>281</v>
      </c>
      <c r="B232" s="49">
        <v>1235</v>
      </c>
      <c r="C232" s="34">
        <v>9.8445344129999999</v>
      </c>
      <c r="D232" s="34">
        <v>100</v>
      </c>
      <c r="E232" s="34">
        <v>7.1</v>
      </c>
      <c r="F232" s="34">
        <v>9.8000000000000007</v>
      </c>
      <c r="G232" s="34">
        <v>8.3000000000000007</v>
      </c>
      <c r="H232" s="34">
        <v>10.9</v>
      </c>
      <c r="I232" s="34">
        <v>63.9</v>
      </c>
    </row>
    <row r="233" spans="1:9" s="44" customFormat="1" ht="18" customHeight="1">
      <c r="A233" s="43" t="s">
        <v>303</v>
      </c>
      <c r="B233" s="49">
        <v>4295</v>
      </c>
      <c r="C233" s="34">
        <v>9.6868451689999997</v>
      </c>
      <c r="D233" s="34">
        <v>100</v>
      </c>
      <c r="E233" s="34">
        <v>6.3</v>
      </c>
      <c r="F233" s="34">
        <v>9.8000000000000007</v>
      </c>
      <c r="G233" s="34">
        <v>11.1</v>
      </c>
      <c r="H233" s="34">
        <v>15.7</v>
      </c>
      <c r="I233" s="34">
        <v>57.1</v>
      </c>
    </row>
    <row r="234" spans="1:9" s="44" customFormat="1" ht="18" customHeight="1">
      <c r="A234" s="43" t="s">
        <v>282</v>
      </c>
      <c r="B234" s="49">
        <v>239</v>
      </c>
      <c r="C234" s="34">
        <v>9.9497907950000002</v>
      </c>
      <c r="D234" s="34">
        <v>100</v>
      </c>
      <c r="E234" s="34">
        <v>6.7</v>
      </c>
      <c r="F234" s="34">
        <v>5</v>
      </c>
      <c r="G234" s="34">
        <v>13.4</v>
      </c>
      <c r="H234" s="34">
        <v>15.5</v>
      </c>
      <c r="I234" s="34">
        <v>59.4</v>
      </c>
    </row>
    <row r="235" spans="1:9" s="44" customFormat="1" ht="18" customHeight="1">
      <c r="A235" s="43" t="s">
        <v>580</v>
      </c>
      <c r="B235" s="49">
        <v>166</v>
      </c>
      <c r="C235" s="34">
        <v>8.6385542169999994</v>
      </c>
      <c r="D235" s="34">
        <v>100</v>
      </c>
      <c r="E235" s="34">
        <v>9</v>
      </c>
      <c r="F235" s="34">
        <v>15.7</v>
      </c>
      <c r="G235" s="34">
        <v>14.5</v>
      </c>
      <c r="H235" s="34">
        <v>21.7</v>
      </c>
      <c r="I235" s="34">
        <v>39.200000000000003</v>
      </c>
    </row>
    <row r="236" spans="1:9" s="44" customFormat="1" ht="18" customHeight="1">
      <c r="A236" s="43" t="s">
        <v>241</v>
      </c>
      <c r="B236" s="49">
        <v>2073</v>
      </c>
      <c r="C236" s="34">
        <v>10.07139411</v>
      </c>
      <c r="D236" s="34">
        <v>100</v>
      </c>
      <c r="E236" s="34">
        <v>5.0999999999999996</v>
      </c>
      <c r="F236" s="34">
        <v>7.7</v>
      </c>
      <c r="G236" s="34">
        <v>10.6</v>
      </c>
      <c r="H236" s="34">
        <v>13.7</v>
      </c>
      <c r="I236" s="34">
        <v>62.9</v>
      </c>
    </row>
    <row r="237" spans="1:9" s="44" customFormat="1" ht="18" customHeight="1">
      <c r="A237" s="43" t="s">
        <v>196</v>
      </c>
      <c r="B237" s="49">
        <v>9188</v>
      </c>
      <c r="C237" s="34">
        <v>10.454505879999999</v>
      </c>
      <c r="D237" s="34">
        <v>100</v>
      </c>
      <c r="E237" s="34">
        <v>4</v>
      </c>
      <c r="F237" s="34">
        <v>6.3</v>
      </c>
      <c r="G237" s="34">
        <v>8.9</v>
      </c>
      <c r="H237" s="34">
        <v>10.4</v>
      </c>
      <c r="I237" s="34">
        <v>70.5</v>
      </c>
    </row>
    <row r="238" spans="1:9" s="44" customFormat="1" ht="18" customHeight="1">
      <c r="A238" s="43" t="s">
        <v>242</v>
      </c>
      <c r="B238" s="49">
        <v>1742</v>
      </c>
      <c r="C238" s="34">
        <v>9.8599311140000001</v>
      </c>
      <c r="D238" s="34">
        <v>100</v>
      </c>
      <c r="E238" s="34">
        <v>5.7</v>
      </c>
      <c r="F238" s="34">
        <v>9.5</v>
      </c>
      <c r="G238" s="34">
        <v>9.9</v>
      </c>
      <c r="H238" s="34">
        <v>15.8</v>
      </c>
      <c r="I238" s="34">
        <v>59.1</v>
      </c>
    </row>
    <row r="239" spans="1:9" s="44" customFormat="1" ht="18" customHeight="1">
      <c r="A239" s="43" t="s">
        <v>164</v>
      </c>
      <c r="B239" s="49">
        <v>14990</v>
      </c>
      <c r="C239" s="34">
        <v>10.34647455</v>
      </c>
      <c r="D239" s="34">
        <v>100</v>
      </c>
      <c r="E239" s="34">
        <v>4.5</v>
      </c>
      <c r="F239" s="34">
        <v>6.6</v>
      </c>
      <c r="G239" s="34">
        <v>8.8000000000000007</v>
      </c>
      <c r="H239" s="34">
        <v>12</v>
      </c>
      <c r="I239" s="34">
        <v>68.099999999999994</v>
      </c>
    </row>
    <row r="240" spans="1:9" s="44" customFormat="1" ht="18" customHeight="1">
      <c r="A240" s="43" t="s">
        <v>197</v>
      </c>
      <c r="B240" s="49">
        <v>10431</v>
      </c>
      <c r="C240" s="34">
        <v>10.36362765</v>
      </c>
      <c r="D240" s="34">
        <v>100</v>
      </c>
      <c r="E240" s="34">
        <v>4.7</v>
      </c>
      <c r="F240" s="34">
        <v>6.6</v>
      </c>
      <c r="G240" s="34">
        <v>8.3000000000000007</v>
      </c>
      <c r="H240" s="34">
        <v>10.6</v>
      </c>
      <c r="I240" s="34">
        <v>69.8</v>
      </c>
    </row>
    <row r="241" spans="1:9" s="44" customFormat="1" ht="18" customHeight="1">
      <c r="A241" s="43" t="s">
        <v>165</v>
      </c>
      <c r="B241" s="49">
        <v>14207</v>
      </c>
      <c r="C241" s="34">
        <v>10.15505349</v>
      </c>
      <c r="D241" s="34">
        <v>100</v>
      </c>
      <c r="E241" s="34">
        <v>4.5999999999999996</v>
      </c>
      <c r="F241" s="34">
        <v>7.4</v>
      </c>
      <c r="G241" s="34">
        <v>10.3</v>
      </c>
      <c r="H241" s="34">
        <v>14.2</v>
      </c>
      <c r="I241" s="34">
        <v>63.6</v>
      </c>
    </row>
    <row r="242" spans="1:9" s="44" customFormat="1" ht="18" customHeight="1">
      <c r="A242" s="43" t="s">
        <v>216</v>
      </c>
      <c r="B242" s="49">
        <v>3888</v>
      </c>
      <c r="C242" s="34">
        <v>10.100823050000001</v>
      </c>
      <c r="D242" s="34">
        <v>100</v>
      </c>
      <c r="E242" s="34">
        <v>5.5</v>
      </c>
      <c r="F242" s="34">
        <v>8.3000000000000007</v>
      </c>
      <c r="G242" s="34">
        <v>9.1999999999999993</v>
      </c>
      <c r="H242" s="34">
        <v>11.1</v>
      </c>
      <c r="I242" s="34">
        <v>65.900000000000006</v>
      </c>
    </row>
    <row r="243" spans="1:9" s="44" customFormat="1" ht="18" customHeight="1">
      <c r="A243" s="43" t="s">
        <v>198</v>
      </c>
      <c r="B243" s="49">
        <v>10262</v>
      </c>
      <c r="C243" s="34">
        <v>10.380627560000001</v>
      </c>
      <c r="D243" s="34">
        <v>100</v>
      </c>
      <c r="E243" s="34">
        <v>4.5</v>
      </c>
      <c r="F243" s="34">
        <v>6.8</v>
      </c>
      <c r="G243" s="34">
        <v>8.4</v>
      </c>
      <c r="H243" s="34">
        <v>10.9</v>
      </c>
      <c r="I243" s="34">
        <v>69.5</v>
      </c>
    </row>
    <row r="244" spans="1:9" s="44" customFormat="1" ht="18" customHeight="1">
      <c r="A244" s="43" t="s">
        <v>283</v>
      </c>
      <c r="B244" s="49">
        <v>1046</v>
      </c>
      <c r="C244" s="34">
        <v>9.5449330779999997</v>
      </c>
      <c r="D244" s="34">
        <v>100</v>
      </c>
      <c r="E244" s="34">
        <v>5.6</v>
      </c>
      <c r="F244" s="34">
        <v>9.9</v>
      </c>
      <c r="G244" s="34">
        <v>12</v>
      </c>
      <c r="H244" s="34">
        <v>23</v>
      </c>
      <c r="I244" s="34">
        <v>49.3</v>
      </c>
    </row>
    <row r="245" spans="1:9" s="44" customFormat="1" ht="18" customHeight="1">
      <c r="A245" s="43" t="s">
        <v>199</v>
      </c>
      <c r="B245" s="49">
        <v>11519</v>
      </c>
      <c r="C245" s="34">
        <v>10.456463230000001</v>
      </c>
      <c r="D245" s="34">
        <v>100</v>
      </c>
      <c r="E245" s="34">
        <v>4.0999999999999996</v>
      </c>
      <c r="F245" s="34">
        <v>6.1</v>
      </c>
      <c r="G245" s="34">
        <v>8.4</v>
      </c>
      <c r="H245" s="34">
        <v>11.1</v>
      </c>
      <c r="I245" s="34">
        <v>70.2</v>
      </c>
    </row>
    <row r="246" spans="1:9" s="44" customFormat="1" ht="18" customHeight="1">
      <c r="A246" s="43" t="s">
        <v>200</v>
      </c>
      <c r="B246" s="49">
        <v>5995</v>
      </c>
      <c r="C246" s="34">
        <v>10.07422852</v>
      </c>
      <c r="D246" s="34">
        <v>100</v>
      </c>
      <c r="E246" s="34">
        <v>4.5</v>
      </c>
      <c r="F246" s="34">
        <v>8.1</v>
      </c>
      <c r="G246" s="34">
        <v>10.6</v>
      </c>
      <c r="H246" s="34">
        <v>15.8</v>
      </c>
      <c r="I246" s="34">
        <v>61.1</v>
      </c>
    </row>
    <row r="247" spans="1:9" s="44" customFormat="1" ht="18" customHeight="1">
      <c r="A247" s="43" t="s">
        <v>217</v>
      </c>
      <c r="B247" s="49">
        <v>3117</v>
      </c>
      <c r="C247" s="34">
        <v>10.40102663</v>
      </c>
      <c r="D247" s="34">
        <v>100</v>
      </c>
      <c r="E247" s="34">
        <v>4.2</v>
      </c>
      <c r="F247" s="34">
        <v>6.4</v>
      </c>
      <c r="G247" s="34">
        <v>8.1</v>
      </c>
      <c r="H247" s="34">
        <v>13.8</v>
      </c>
      <c r="I247" s="34">
        <v>67.400000000000006</v>
      </c>
    </row>
    <row r="248" spans="1:9" s="44" customFormat="1" ht="18" customHeight="1">
      <c r="A248" s="43" t="s">
        <v>201</v>
      </c>
      <c r="B248" s="49">
        <v>6307</v>
      </c>
      <c r="C248" s="34">
        <v>10.24718567</v>
      </c>
      <c r="D248" s="34">
        <v>100</v>
      </c>
      <c r="E248" s="34">
        <v>4.4000000000000004</v>
      </c>
      <c r="F248" s="34">
        <v>6.6</v>
      </c>
      <c r="G248" s="34">
        <v>10.1</v>
      </c>
      <c r="H248" s="34">
        <v>14.6</v>
      </c>
      <c r="I248" s="34">
        <v>64.3</v>
      </c>
    </row>
    <row r="249" spans="1:9" s="44" customFormat="1" ht="18" customHeight="1">
      <c r="A249" s="43" t="s">
        <v>243</v>
      </c>
      <c r="B249" s="49">
        <v>2041</v>
      </c>
      <c r="C249" s="34">
        <v>10.05634493</v>
      </c>
      <c r="D249" s="34">
        <v>100</v>
      </c>
      <c r="E249" s="34">
        <v>4.7</v>
      </c>
      <c r="F249" s="34">
        <v>8.1</v>
      </c>
      <c r="G249" s="34">
        <v>9.8000000000000007</v>
      </c>
      <c r="H249" s="34">
        <v>16.399999999999999</v>
      </c>
      <c r="I249" s="34">
        <v>61</v>
      </c>
    </row>
    <row r="250" spans="1:9" s="44" customFormat="1" ht="18" customHeight="1">
      <c r="A250" s="43" t="s">
        <v>353</v>
      </c>
      <c r="B250" s="49">
        <v>1801</v>
      </c>
      <c r="C250" s="34">
        <v>9.8267629089999993</v>
      </c>
      <c r="D250" s="34">
        <v>100</v>
      </c>
      <c r="E250" s="34">
        <v>5.9</v>
      </c>
      <c r="F250" s="34">
        <v>8.8000000000000007</v>
      </c>
      <c r="G250" s="34">
        <v>11.2</v>
      </c>
      <c r="H250" s="34">
        <v>12.9</v>
      </c>
      <c r="I250" s="34">
        <v>61.2</v>
      </c>
    </row>
    <row r="251" spans="1:9" s="44" customFormat="1" ht="18" customHeight="1">
      <c r="A251" s="43" t="s">
        <v>202</v>
      </c>
      <c r="B251" s="49">
        <v>15122</v>
      </c>
      <c r="C251" s="34">
        <v>10.30597805</v>
      </c>
      <c r="D251" s="34">
        <v>100</v>
      </c>
      <c r="E251" s="34">
        <v>4.0999999999999996</v>
      </c>
      <c r="F251" s="34">
        <v>6.6</v>
      </c>
      <c r="G251" s="34">
        <v>9.8000000000000007</v>
      </c>
      <c r="H251" s="34">
        <v>13.3</v>
      </c>
      <c r="I251" s="34">
        <v>66.2</v>
      </c>
    </row>
    <row r="252" spans="1:9" s="44" customFormat="1" ht="18" customHeight="1">
      <c r="A252" s="43" t="s">
        <v>284</v>
      </c>
      <c r="B252" s="49">
        <v>755</v>
      </c>
      <c r="C252" s="34">
        <v>9.7721854300000004</v>
      </c>
      <c r="D252" s="34">
        <v>100</v>
      </c>
      <c r="E252" s="34">
        <v>6</v>
      </c>
      <c r="F252" s="34">
        <v>9.5</v>
      </c>
      <c r="G252" s="34">
        <v>12.1</v>
      </c>
      <c r="H252" s="34">
        <v>13.1</v>
      </c>
      <c r="I252" s="34">
        <v>59.3</v>
      </c>
    </row>
    <row r="253" spans="1:9" s="44" customFormat="1" ht="18" customHeight="1">
      <c r="A253" s="43" t="s">
        <v>149</v>
      </c>
      <c r="B253" s="49">
        <v>68408</v>
      </c>
      <c r="C253" s="34">
        <v>10.43853238</v>
      </c>
      <c r="D253" s="34">
        <v>100</v>
      </c>
      <c r="E253" s="34">
        <v>3.9</v>
      </c>
      <c r="F253" s="34">
        <v>6.3</v>
      </c>
      <c r="G253" s="34">
        <v>8.6</v>
      </c>
      <c r="H253" s="34">
        <v>11.8</v>
      </c>
      <c r="I253" s="34">
        <v>69.400000000000006</v>
      </c>
    </row>
    <row r="254" spans="1:9" s="44" customFormat="1" ht="18" customHeight="1">
      <c r="A254" s="43" t="s">
        <v>520</v>
      </c>
      <c r="B254" s="49">
        <v>460</v>
      </c>
      <c r="C254" s="34">
        <v>9.5565217390000008</v>
      </c>
      <c r="D254" s="34">
        <v>100</v>
      </c>
      <c r="E254" s="34">
        <v>7</v>
      </c>
      <c r="F254" s="34">
        <v>10.199999999999999</v>
      </c>
      <c r="G254" s="34">
        <v>12.4</v>
      </c>
      <c r="H254" s="34">
        <v>16.100000000000001</v>
      </c>
      <c r="I254" s="34">
        <v>54.3</v>
      </c>
    </row>
    <row r="255" spans="1:9" s="44" customFormat="1" ht="18" customHeight="1">
      <c r="A255" s="43" t="s">
        <v>292</v>
      </c>
      <c r="B255" s="49">
        <v>9317</v>
      </c>
      <c r="C255" s="34">
        <v>8.6382955890000002</v>
      </c>
      <c r="D255" s="34">
        <v>100</v>
      </c>
      <c r="E255" s="34">
        <v>10.5</v>
      </c>
      <c r="F255" s="34">
        <v>14</v>
      </c>
      <c r="G255" s="34">
        <v>15.3</v>
      </c>
      <c r="H255" s="34">
        <v>19.100000000000001</v>
      </c>
      <c r="I255" s="34">
        <v>41.2</v>
      </c>
    </row>
    <row r="256" spans="1:9" s="44" customFormat="1" ht="18" customHeight="1">
      <c r="A256" s="43" t="s">
        <v>581</v>
      </c>
      <c r="B256" s="49">
        <v>277</v>
      </c>
      <c r="C256" s="34">
        <v>8.6462093860000007</v>
      </c>
      <c r="D256" s="34">
        <v>100</v>
      </c>
      <c r="E256" s="34">
        <v>11.6</v>
      </c>
      <c r="F256" s="34">
        <v>10.8</v>
      </c>
      <c r="G256" s="34">
        <v>19.100000000000001</v>
      </c>
      <c r="H256" s="34">
        <v>18.399999999999999</v>
      </c>
      <c r="I256" s="34">
        <v>40.1</v>
      </c>
    </row>
    <row r="257" spans="1:9" s="44" customFormat="1" ht="18" customHeight="1">
      <c r="A257" s="43" t="s">
        <v>154</v>
      </c>
      <c r="B257" s="49">
        <v>34827</v>
      </c>
      <c r="C257" s="34">
        <v>10.36425762</v>
      </c>
      <c r="D257" s="34">
        <v>100</v>
      </c>
      <c r="E257" s="34">
        <v>4.2</v>
      </c>
      <c r="F257" s="34">
        <v>6.7</v>
      </c>
      <c r="G257" s="34">
        <v>8.6999999999999993</v>
      </c>
      <c r="H257" s="34">
        <v>12.8</v>
      </c>
      <c r="I257" s="34">
        <v>67.7</v>
      </c>
    </row>
    <row r="258" spans="1:9" s="44" customFormat="1" ht="18" customHeight="1">
      <c r="A258" s="43" t="s">
        <v>331</v>
      </c>
      <c r="B258" s="49">
        <v>2712</v>
      </c>
      <c r="C258" s="34">
        <v>9.4410029499999997</v>
      </c>
      <c r="D258" s="34">
        <v>100</v>
      </c>
      <c r="E258" s="34">
        <v>7</v>
      </c>
      <c r="F258" s="34">
        <v>11</v>
      </c>
      <c r="G258" s="34">
        <v>12.8</v>
      </c>
      <c r="H258" s="34">
        <v>16.3</v>
      </c>
      <c r="I258" s="34">
        <v>52.8</v>
      </c>
    </row>
    <row r="259" spans="1:9" s="44" customFormat="1" ht="18" customHeight="1">
      <c r="A259" s="43" t="s">
        <v>218</v>
      </c>
      <c r="B259" s="49">
        <v>2356</v>
      </c>
      <c r="C259" s="34">
        <v>9.9155348050000001</v>
      </c>
      <c r="D259" s="34">
        <v>100</v>
      </c>
      <c r="E259" s="34">
        <v>5.2</v>
      </c>
      <c r="F259" s="34">
        <v>7.1</v>
      </c>
      <c r="G259" s="34">
        <v>10.9</v>
      </c>
      <c r="H259" s="34">
        <v>23.6</v>
      </c>
      <c r="I259" s="34">
        <v>53.3</v>
      </c>
    </row>
    <row r="260" spans="1:9" s="44" customFormat="1" ht="18" customHeight="1">
      <c r="A260" s="43" t="s">
        <v>166</v>
      </c>
      <c r="B260" s="49">
        <v>18993</v>
      </c>
      <c r="C260" s="34">
        <v>10.22205844</v>
      </c>
      <c r="D260" s="34">
        <v>100</v>
      </c>
      <c r="E260" s="34">
        <v>4.8</v>
      </c>
      <c r="F260" s="34">
        <v>7.2</v>
      </c>
      <c r="G260" s="34">
        <v>9.1</v>
      </c>
      <c r="H260" s="34">
        <v>13.5</v>
      </c>
      <c r="I260" s="34">
        <v>65.400000000000006</v>
      </c>
    </row>
    <row r="261" spans="1:9" s="44" customFormat="1" ht="18" customHeight="1">
      <c r="A261" s="43" t="s">
        <v>155</v>
      </c>
      <c r="B261" s="49">
        <v>40994</v>
      </c>
      <c r="C261" s="34">
        <v>10.39485816</v>
      </c>
      <c r="D261" s="34">
        <v>100</v>
      </c>
      <c r="E261" s="34">
        <v>4</v>
      </c>
      <c r="F261" s="34">
        <v>6.5</v>
      </c>
      <c r="G261" s="34">
        <v>8.8000000000000007</v>
      </c>
      <c r="H261" s="34">
        <v>12.2</v>
      </c>
      <c r="I261" s="34">
        <v>68.5</v>
      </c>
    </row>
    <row r="262" spans="1:9" s="44" customFormat="1" ht="18" customHeight="1">
      <c r="A262" s="43" t="s">
        <v>203</v>
      </c>
      <c r="B262" s="49">
        <v>10633</v>
      </c>
      <c r="C262" s="34">
        <v>10.274214779999999</v>
      </c>
      <c r="D262" s="34">
        <v>100</v>
      </c>
      <c r="E262" s="34">
        <v>4.5999999999999996</v>
      </c>
      <c r="F262" s="34">
        <v>7.4</v>
      </c>
      <c r="G262" s="34">
        <v>8.8000000000000007</v>
      </c>
      <c r="H262" s="34">
        <v>11.5</v>
      </c>
      <c r="I262" s="34">
        <v>67.8</v>
      </c>
    </row>
    <row r="263" spans="1:9" s="44" customFormat="1" ht="18" customHeight="1">
      <c r="A263" s="43" t="s">
        <v>244</v>
      </c>
      <c r="B263" s="49">
        <v>2002</v>
      </c>
      <c r="C263" s="34">
        <v>10.233150269999999</v>
      </c>
      <c r="D263" s="34">
        <v>100</v>
      </c>
      <c r="E263" s="34">
        <v>4.5</v>
      </c>
      <c r="F263" s="34">
        <v>6.6</v>
      </c>
      <c r="G263" s="34">
        <v>10.8</v>
      </c>
      <c r="H263" s="34">
        <v>11.8</v>
      </c>
      <c r="I263" s="34">
        <v>66.099999999999994</v>
      </c>
    </row>
    <row r="264" spans="1:9" s="44" customFormat="1" ht="18" customHeight="1">
      <c r="A264" s="43" t="s">
        <v>167</v>
      </c>
      <c r="B264" s="49">
        <v>18605</v>
      </c>
      <c r="C264" s="34">
        <v>10.102445579999999</v>
      </c>
      <c r="D264" s="34">
        <v>100</v>
      </c>
      <c r="E264" s="34">
        <v>5.2</v>
      </c>
      <c r="F264" s="34">
        <v>8.1</v>
      </c>
      <c r="G264" s="34">
        <v>9.9</v>
      </c>
      <c r="H264" s="34">
        <v>11.7</v>
      </c>
      <c r="I264" s="34">
        <v>65.2</v>
      </c>
    </row>
    <row r="265" spans="1:9" s="44" customFormat="1" ht="18" customHeight="1">
      <c r="A265" s="43" t="s">
        <v>354</v>
      </c>
      <c r="B265" s="49">
        <v>1271</v>
      </c>
      <c r="C265" s="34">
        <v>9.4980330449999997</v>
      </c>
      <c r="D265" s="34">
        <v>100</v>
      </c>
      <c r="E265" s="34">
        <v>7.6</v>
      </c>
      <c r="F265" s="34">
        <v>10</v>
      </c>
      <c r="G265" s="34">
        <v>12.4</v>
      </c>
      <c r="H265" s="34">
        <v>15</v>
      </c>
      <c r="I265" s="34">
        <v>55</v>
      </c>
    </row>
    <row r="266" spans="1:9" s="44" customFormat="1" ht="18" customHeight="1">
      <c r="A266" s="43" t="s">
        <v>355</v>
      </c>
      <c r="B266" s="49">
        <v>1230</v>
      </c>
      <c r="C266" s="34">
        <v>8.7406504070000004</v>
      </c>
      <c r="D266" s="34">
        <v>100</v>
      </c>
      <c r="E266" s="34">
        <v>9.4</v>
      </c>
      <c r="F266" s="34">
        <v>15.8</v>
      </c>
      <c r="G266" s="34">
        <v>13.4</v>
      </c>
      <c r="H266" s="34">
        <v>17.600000000000001</v>
      </c>
      <c r="I266" s="34">
        <v>43.8</v>
      </c>
    </row>
    <row r="267" spans="1:9" s="44" customFormat="1" ht="18" customHeight="1">
      <c r="A267" s="43" t="s">
        <v>204</v>
      </c>
      <c r="B267" s="49">
        <v>6728</v>
      </c>
      <c r="C267" s="34">
        <v>10.099137929999999</v>
      </c>
      <c r="D267" s="34">
        <v>100</v>
      </c>
      <c r="E267" s="34">
        <v>4.9000000000000004</v>
      </c>
      <c r="F267" s="34">
        <v>7.8</v>
      </c>
      <c r="G267" s="34">
        <v>10</v>
      </c>
      <c r="H267" s="34">
        <v>14.1</v>
      </c>
      <c r="I267" s="34">
        <v>63.1</v>
      </c>
    </row>
    <row r="268" spans="1:9" s="44" customFormat="1" ht="18" customHeight="1">
      <c r="A268" s="43" t="s">
        <v>219</v>
      </c>
      <c r="B268" s="49">
        <v>6076</v>
      </c>
      <c r="C268" s="34">
        <v>10.216589859999999</v>
      </c>
      <c r="D268" s="34">
        <v>100</v>
      </c>
      <c r="E268" s="34">
        <v>4.9000000000000004</v>
      </c>
      <c r="F268" s="34">
        <v>7.3</v>
      </c>
      <c r="G268" s="34">
        <v>9.5</v>
      </c>
      <c r="H268" s="34">
        <v>11.5</v>
      </c>
      <c r="I268" s="34">
        <v>66.900000000000006</v>
      </c>
    </row>
    <row r="269" spans="1:9" s="44" customFormat="1" ht="18" customHeight="1">
      <c r="A269" s="43" t="s">
        <v>379</v>
      </c>
      <c r="B269" s="49">
        <v>558</v>
      </c>
      <c r="C269" s="34">
        <v>9.6702508960000007</v>
      </c>
      <c r="D269" s="34">
        <v>100</v>
      </c>
      <c r="E269" s="34">
        <v>5.4</v>
      </c>
      <c r="F269" s="34">
        <v>9.6999999999999993</v>
      </c>
      <c r="G269" s="34">
        <v>13.8</v>
      </c>
      <c r="H269" s="34">
        <v>16.3</v>
      </c>
      <c r="I269" s="34">
        <v>54.8</v>
      </c>
    </row>
    <row r="270" spans="1:9" s="44" customFormat="1" ht="18" customHeight="1">
      <c r="A270" s="43" t="s">
        <v>285</v>
      </c>
      <c r="B270" s="43">
        <v>744</v>
      </c>
      <c r="C270" s="49">
        <v>9.4583333330000006</v>
      </c>
      <c r="D270" s="34">
        <v>100</v>
      </c>
      <c r="E270" s="34">
        <v>5</v>
      </c>
      <c r="F270" s="34">
        <v>12.6</v>
      </c>
      <c r="G270" s="34">
        <v>12.6</v>
      </c>
      <c r="H270" s="34">
        <v>18.8</v>
      </c>
      <c r="I270" s="34">
        <v>50.9</v>
      </c>
    </row>
    <row r="271" spans="1:9" ht="23.45" customHeight="1">
      <c r="A271" s="16" t="s">
        <v>245</v>
      </c>
      <c r="B271" s="43">
        <v>1708</v>
      </c>
      <c r="C271" s="49">
        <v>10.1440281</v>
      </c>
      <c r="D271" s="34">
        <v>100</v>
      </c>
      <c r="E271" s="34">
        <v>5.4</v>
      </c>
      <c r="F271" s="34">
        <v>7.3</v>
      </c>
      <c r="G271" s="34">
        <v>10.3</v>
      </c>
      <c r="H271" s="34">
        <v>10.7</v>
      </c>
      <c r="I271" s="34">
        <v>66.3</v>
      </c>
    </row>
    <row r="272" spans="1:9" ht="23.45" customHeight="1">
      <c r="A272" s="16" t="s">
        <v>286</v>
      </c>
      <c r="B272" s="43">
        <v>660</v>
      </c>
      <c r="C272" s="49">
        <v>9.7454545449999994</v>
      </c>
      <c r="D272" s="34">
        <v>100</v>
      </c>
      <c r="E272" s="34">
        <v>6.1</v>
      </c>
      <c r="F272" s="34">
        <v>10.199999999999999</v>
      </c>
      <c r="G272" s="34">
        <v>11.7</v>
      </c>
      <c r="H272" s="34">
        <v>11.1</v>
      </c>
      <c r="I272" s="34">
        <v>61.1</v>
      </c>
    </row>
    <row r="273" spans="1:9" ht="23.45" customHeight="1">
      <c r="A273" s="16" t="s">
        <v>356</v>
      </c>
      <c r="B273" s="43">
        <v>1267</v>
      </c>
      <c r="C273" s="49">
        <v>9.2454617209999999</v>
      </c>
      <c r="D273" s="34">
        <v>100</v>
      </c>
      <c r="E273" s="34">
        <v>8.1999999999999993</v>
      </c>
      <c r="F273" s="34">
        <v>12</v>
      </c>
      <c r="G273" s="34">
        <v>13</v>
      </c>
      <c r="H273" s="34">
        <v>15.1</v>
      </c>
      <c r="I273" s="34">
        <v>51.7</v>
      </c>
    </row>
    <row r="274" spans="1:9" ht="23.45" customHeight="1">
      <c r="A274" s="16" t="s">
        <v>616</v>
      </c>
      <c r="B274" s="43">
        <v>1420</v>
      </c>
      <c r="C274" s="49">
        <v>10.09647887</v>
      </c>
      <c r="D274" s="34">
        <v>100</v>
      </c>
      <c r="E274" s="34">
        <v>5.8</v>
      </c>
      <c r="F274" s="34">
        <v>7.8</v>
      </c>
      <c r="G274" s="34">
        <v>9.3000000000000007</v>
      </c>
      <c r="H274" s="34">
        <v>11.5</v>
      </c>
      <c r="I274" s="34">
        <v>65.599999999999994</v>
      </c>
    </row>
    <row r="275" spans="1:9" ht="23.45" customHeight="1">
      <c r="A275" s="16" t="s">
        <v>304</v>
      </c>
      <c r="B275" s="43">
        <v>8207</v>
      </c>
      <c r="C275" s="49">
        <v>9.7837212139999998</v>
      </c>
      <c r="D275" s="34">
        <v>100</v>
      </c>
      <c r="E275" s="34">
        <v>6.3</v>
      </c>
      <c r="F275" s="34">
        <v>9.1999999999999993</v>
      </c>
      <c r="G275" s="34">
        <v>10.8</v>
      </c>
      <c r="H275" s="34">
        <v>14.8</v>
      </c>
      <c r="I275" s="34">
        <v>59</v>
      </c>
    </row>
    <row r="276" spans="1:9" ht="23.45" customHeight="1">
      <c r="A276" s="16" t="s">
        <v>521</v>
      </c>
      <c r="B276" s="43">
        <v>533</v>
      </c>
      <c r="C276" s="49">
        <v>10.42964353</v>
      </c>
      <c r="D276" s="34">
        <v>100</v>
      </c>
      <c r="E276" s="34">
        <v>3.8</v>
      </c>
      <c r="F276" s="34">
        <v>7.1</v>
      </c>
      <c r="G276" s="34">
        <v>7.3</v>
      </c>
      <c r="H276" s="34">
        <v>12.8</v>
      </c>
      <c r="I276" s="34">
        <v>69</v>
      </c>
    </row>
    <row r="277" spans="1:9" ht="23.45" customHeight="1">
      <c r="A277" s="16" t="s">
        <v>617</v>
      </c>
      <c r="B277" s="43">
        <v>118344</v>
      </c>
      <c r="C277" s="49">
        <v>10.25599493</v>
      </c>
      <c r="D277" s="34">
        <v>100</v>
      </c>
      <c r="E277" s="34">
        <v>4.3</v>
      </c>
      <c r="F277" s="34">
        <v>7.1</v>
      </c>
      <c r="G277" s="34">
        <v>9.6</v>
      </c>
      <c r="H277" s="34">
        <v>13.1</v>
      </c>
      <c r="I277" s="34">
        <v>65.900000000000006</v>
      </c>
    </row>
    <row r="278" spans="1:9" ht="23.45" customHeight="1">
      <c r="A278" s="16" t="s">
        <v>220</v>
      </c>
      <c r="B278" s="43">
        <v>3264</v>
      </c>
      <c r="C278" s="49">
        <v>10.13051471</v>
      </c>
      <c r="D278" s="34">
        <v>100</v>
      </c>
      <c r="E278" s="34">
        <v>5.5</v>
      </c>
      <c r="F278" s="34">
        <v>8.1</v>
      </c>
      <c r="G278" s="34">
        <v>8.6</v>
      </c>
      <c r="H278" s="34">
        <v>11.6</v>
      </c>
      <c r="I278" s="34">
        <v>66.099999999999994</v>
      </c>
    </row>
    <row r="279" spans="1:9" ht="23.45" customHeight="1">
      <c r="A279" s="16" t="s">
        <v>332</v>
      </c>
      <c r="B279" s="43">
        <v>2328</v>
      </c>
      <c r="C279" s="49">
        <v>8.4342783509999997</v>
      </c>
      <c r="D279" s="34">
        <v>100</v>
      </c>
      <c r="E279" s="34">
        <v>13</v>
      </c>
      <c r="F279" s="34">
        <v>13.6</v>
      </c>
      <c r="G279" s="34">
        <v>14.1</v>
      </c>
      <c r="H279" s="34">
        <v>20.3</v>
      </c>
      <c r="I279" s="34">
        <v>39</v>
      </c>
    </row>
    <row r="280" spans="1:9" ht="23.45" customHeight="1">
      <c r="A280" s="16" t="s">
        <v>287</v>
      </c>
      <c r="B280" s="43">
        <v>395</v>
      </c>
      <c r="C280" s="49">
        <v>9.9898734180000002</v>
      </c>
      <c r="D280" s="34">
        <v>100</v>
      </c>
      <c r="E280" s="34">
        <v>3.8</v>
      </c>
      <c r="F280" s="34">
        <v>8.4</v>
      </c>
      <c r="G280" s="34">
        <v>10.1</v>
      </c>
      <c r="H280" s="34">
        <v>24.3</v>
      </c>
      <c r="I280" s="34">
        <v>53.4</v>
      </c>
    </row>
    <row r="281" spans="1:9" ht="23.45" customHeight="1">
      <c r="A281" s="18" t="s">
        <v>288</v>
      </c>
      <c r="B281" s="18">
        <v>689</v>
      </c>
      <c r="C281" s="45">
        <v>9.6603773579999999</v>
      </c>
      <c r="D281" s="12">
        <v>100</v>
      </c>
      <c r="E281" s="12">
        <v>6.1</v>
      </c>
      <c r="F281" s="12">
        <v>8.6</v>
      </c>
      <c r="G281" s="12">
        <v>14.5</v>
      </c>
      <c r="H281" s="12">
        <v>17.100000000000001</v>
      </c>
      <c r="I281" s="12">
        <v>53.7</v>
      </c>
    </row>
  </sheetData>
  <mergeCells count="8">
    <mergeCell ref="A3:A4"/>
    <mergeCell ref="B3:B4"/>
    <mergeCell ref="C3:C4"/>
    <mergeCell ref="D3:I3"/>
    <mergeCell ref="A46:A47"/>
    <mergeCell ref="B46:B47"/>
    <mergeCell ref="C46:C47"/>
    <mergeCell ref="D46:I46"/>
  </mergeCells>
  <pageMargins left="0.47244094488188981" right="0.47244094488188981" top="0.78740157480314965" bottom="0.78740157480314965" header="0.51181102362204722" footer="0.51181102362204722"/>
  <pageSetup paperSize="9" scale="95" firstPageNumber="157" orientation="portrait" r:id="rId1"/>
  <headerFooter alignWithMargins="0">
    <oddFooter>&amp;C&amp;"Tahoma,Regular"&amp;9&amp;P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K338"/>
  <sheetViews>
    <sheetView rightToLeft="1" workbookViewId="0">
      <selection sqref="A1:XFD1048576"/>
    </sheetView>
  </sheetViews>
  <sheetFormatPr defaultColWidth="9" defaultRowHeight="23.45" customHeight="1"/>
  <cols>
    <col min="1" max="1" width="18.75" style="125" customWidth="1"/>
    <col min="2" max="3" width="8.625" style="115" customWidth="1"/>
    <col min="4" max="4" width="7.75" style="115" customWidth="1"/>
    <col min="5" max="6" width="8.625" style="115" customWidth="1"/>
    <col min="7" max="9" width="7.125" style="115" customWidth="1"/>
    <col min="10" max="10" width="7.625" style="115" customWidth="1"/>
    <col min="11" max="11" width="6.5" style="149" customWidth="1"/>
    <col min="12" max="16384" width="9" style="126"/>
  </cols>
  <sheetData>
    <row r="1" spans="1:11" s="115" customFormat="1" ht="20.100000000000001" customHeight="1">
      <c r="A1" s="121" t="s">
        <v>554</v>
      </c>
      <c r="B1" s="143"/>
      <c r="C1" s="143"/>
      <c r="D1" s="143"/>
      <c r="E1" s="143"/>
      <c r="F1" s="143"/>
      <c r="G1" s="144"/>
      <c r="H1" s="144"/>
      <c r="I1" s="144"/>
      <c r="J1" s="144"/>
      <c r="K1" s="144"/>
    </row>
    <row r="2" spans="1:11" s="115" customFormat="1" ht="12" customHeight="1">
      <c r="A2" s="120"/>
      <c r="B2" s="143"/>
      <c r="C2" s="143"/>
      <c r="D2" s="143"/>
      <c r="E2" s="143"/>
      <c r="F2" s="143"/>
      <c r="G2" s="144"/>
      <c r="H2" s="144"/>
      <c r="I2" s="144"/>
      <c r="J2" s="144"/>
      <c r="K2" s="144"/>
    </row>
    <row r="3" spans="1:11" s="115" customFormat="1" ht="23.45" customHeight="1">
      <c r="A3" s="279" t="s">
        <v>13</v>
      </c>
      <c r="B3" s="274" t="s">
        <v>80</v>
      </c>
      <c r="C3" s="274"/>
      <c r="D3" s="274"/>
      <c r="E3" s="274"/>
      <c r="F3" s="274"/>
      <c r="G3" s="274" t="s">
        <v>81</v>
      </c>
      <c r="H3" s="274"/>
      <c r="I3" s="274"/>
      <c r="J3" s="274"/>
      <c r="K3" s="274"/>
    </row>
    <row r="4" spans="1:11" s="115" customFormat="1" ht="23.45" customHeight="1">
      <c r="A4" s="280"/>
      <c r="B4" s="274" t="s">
        <v>133</v>
      </c>
      <c r="C4" s="274" t="s">
        <v>82</v>
      </c>
      <c r="D4" s="274"/>
      <c r="E4" s="274" t="s">
        <v>83</v>
      </c>
      <c r="F4" s="274" t="s">
        <v>84</v>
      </c>
      <c r="G4" s="274" t="s">
        <v>133</v>
      </c>
      <c r="H4" s="274" t="s">
        <v>82</v>
      </c>
      <c r="I4" s="274"/>
      <c r="J4" s="274" t="s">
        <v>83</v>
      </c>
      <c r="K4" s="274" t="s">
        <v>84</v>
      </c>
    </row>
    <row r="5" spans="1:11" s="115" customFormat="1" ht="36.75" customHeight="1">
      <c r="A5" s="281"/>
      <c r="B5" s="274"/>
      <c r="C5" s="117" t="s">
        <v>133</v>
      </c>
      <c r="D5" s="116" t="s">
        <v>85</v>
      </c>
      <c r="E5" s="274"/>
      <c r="F5" s="274"/>
      <c r="G5" s="274"/>
      <c r="H5" s="117" t="s">
        <v>133</v>
      </c>
      <c r="I5" s="116" t="s">
        <v>85</v>
      </c>
      <c r="J5" s="274"/>
      <c r="K5" s="274"/>
    </row>
    <row r="6" spans="1:11" s="115" customFormat="1" ht="12" customHeight="1">
      <c r="B6" s="114"/>
      <c r="C6" s="114"/>
      <c r="D6" s="114"/>
      <c r="E6" s="114"/>
      <c r="F6" s="114"/>
    </row>
    <row r="7" spans="1:11" ht="21.95" customHeight="1">
      <c r="A7" s="121" t="s">
        <v>144</v>
      </c>
      <c r="B7" s="114">
        <v>6293079</v>
      </c>
      <c r="C7" s="114">
        <v>4077296</v>
      </c>
      <c r="D7" s="114">
        <v>147691</v>
      </c>
      <c r="E7" s="114">
        <v>372352</v>
      </c>
      <c r="F7" s="114">
        <f>B7-E7-C7</f>
        <v>1843431</v>
      </c>
      <c r="G7" s="122">
        <v>100</v>
      </c>
      <c r="H7" s="122">
        <v>64.8</v>
      </c>
      <c r="I7" s="122">
        <v>2.2999999999999998</v>
      </c>
      <c r="J7" s="122">
        <v>5.9</v>
      </c>
      <c r="K7" s="145">
        <f>F7/B7*100</f>
        <v>29.292989965643208</v>
      </c>
    </row>
    <row r="8" spans="1:11" ht="23.45" customHeight="1">
      <c r="A8" s="123" t="s">
        <v>435</v>
      </c>
      <c r="B8" s="114">
        <v>5816027</v>
      </c>
      <c r="C8" s="114">
        <v>3760676</v>
      </c>
      <c r="D8" s="114">
        <v>130132</v>
      </c>
      <c r="E8" s="114">
        <v>334021</v>
      </c>
      <c r="F8" s="114">
        <f t="shared" ref="F8:F34" si="0">B8-E8-C8</f>
        <v>1721330</v>
      </c>
      <c r="G8" s="122">
        <v>100</v>
      </c>
      <c r="H8" s="122">
        <v>64.7</v>
      </c>
      <c r="I8" s="122">
        <v>2.2000000000000002</v>
      </c>
      <c r="J8" s="122">
        <v>5.7</v>
      </c>
      <c r="K8" s="145">
        <f t="shared" ref="K8:K34" si="1">F8/B8*100</f>
        <v>29.596320649818164</v>
      </c>
    </row>
    <row r="9" spans="1:11" ht="23.45" customHeight="1">
      <c r="A9" s="123" t="s">
        <v>145</v>
      </c>
      <c r="B9" s="114">
        <v>4965183</v>
      </c>
      <c r="C9" s="114">
        <v>3226637</v>
      </c>
      <c r="D9" s="114">
        <v>112050</v>
      </c>
      <c r="E9" s="114">
        <v>289651</v>
      </c>
      <c r="F9" s="114">
        <f t="shared" si="0"/>
        <v>1448895</v>
      </c>
      <c r="G9" s="122">
        <v>100</v>
      </c>
      <c r="H9" s="122">
        <v>65</v>
      </c>
      <c r="I9" s="122">
        <v>2.2999999999999998</v>
      </c>
      <c r="J9" s="122">
        <v>5.8</v>
      </c>
      <c r="K9" s="145">
        <f t="shared" si="1"/>
        <v>29.181099669438165</v>
      </c>
    </row>
    <row r="10" spans="1:11" ht="21.95" customHeight="1">
      <c r="A10" s="156" t="s">
        <v>142</v>
      </c>
      <c r="B10" s="114">
        <v>603706</v>
      </c>
      <c r="C10" s="114">
        <v>331224</v>
      </c>
      <c r="D10" s="114">
        <v>10687</v>
      </c>
      <c r="E10" s="114">
        <v>27472</v>
      </c>
      <c r="F10" s="114">
        <f t="shared" si="0"/>
        <v>245010</v>
      </c>
      <c r="G10" s="122">
        <v>100</v>
      </c>
      <c r="H10" s="122">
        <v>54.9</v>
      </c>
      <c r="I10" s="122">
        <v>1.8</v>
      </c>
      <c r="J10" s="122">
        <v>4.5999999999999996</v>
      </c>
      <c r="K10" s="145">
        <f t="shared" si="1"/>
        <v>40.58432415778541</v>
      </c>
    </row>
    <row r="11" spans="1:11" ht="21.95" customHeight="1">
      <c r="A11" s="124" t="s">
        <v>127</v>
      </c>
      <c r="B11" s="114">
        <v>1568074</v>
      </c>
      <c r="C11" s="114">
        <v>1017271</v>
      </c>
      <c r="D11" s="114">
        <v>37468</v>
      </c>
      <c r="E11" s="114">
        <v>94618</v>
      </c>
      <c r="F11" s="114">
        <f t="shared" si="0"/>
        <v>456185</v>
      </c>
      <c r="G11" s="122">
        <v>100</v>
      </c>
      <c r="H11" s="122">
        <v>64.900000000000006</v>
      </c>
      <c r="I11" s="122">
        <v>2.4</v>
      </c>
      <c r="J11" s="122">
        <v>6</v>
      </c>
      <c r="K11" s="145">
        <f t="shared" si="1"/>
        <v>29.092058155418687</v>
      </c>
    </row>
    <row r="12" spans="1:11" ht="21.95" customHeight="1">
      <c r="A12" s="125" t="s">
        <v>128</v>
      </c>
      <c r="B12" s="114">
        <v>719604</v>
      </c>
      <c r="C12" s="114">
        <v>468394</v>
      </c>
      <c r="D12" s="114">
        <v>15644</v>
      </c>
      <c r="E12" s="114">
        <v>44358</v>
      </c>
      <c r="F12" s="114">
        <f t="shared" si="0"/>
        <v>206852</v>
      </c>
      <c r="G12" s="122">
        <v>100</v>
      </c>
      <c r="H12" s="122">
        <v>65.099999999999994</v>
      </c>
      <c r="I12" s="122">
        <v>2.2000000000000002</v>
      </c>
      <c r="J12" s="122">
        <v>6.2</v>
      </c>
      <c r="K12" s="145">
        <f t="shared" si="1"/>
        <v>28.745254334328322</v>
      </c>
    </row>
    <row r="13" spans="1:11" ht="21.95" customHeight="1">
      <c r="A13" s="125" t="s">
        <v>118</v>
      </c>
      <c r="B13" s="114">
        <v>796429</v>
      </c>
      <c r="C13" s="114">
        <v>536428</v>
      </c>
      <c r="D13" s="114">
        <v>18232</v>
      </c>
      <c r="E13" s="114">
        <v>48771</v>
      </c>
      <c r="F13" s="114">
        <f t="shared" si="0"/>
        <v>211230</v>
      </c>
      <c r="G13" s="122">
        <v>100</v>
      </c>
      <c r="H13" s="122">
        <v>67.400000000000006</v>
      </c>
      <c r="I13" s="122">
        <v>2.2999999999999998</v>
      </c>
      <c r="J13" s="122">
        <v>6.1</v>
      </c>
      <c r="K13" s="145">
        <f t="shared" si="1"/>
        <v>26.522138194365098</v>
      </c>
    </row>
    <row r="14" spans="1:11" ht="21.95" customHeight="1">
      <c r="A14" s="125" t="s">
        <v>119</v>
      </c>
      <c r="B14" s="114">
        <v>901794</v>
      </c>
      <c r="C14" s="114">
        <v>608421</v>
      </c>
      <c r="D14" s="114">
        <v>18628</v>
      </c>
      <c r="E14" s="114">
        <v>49346</v>
      </c>
      <c r="F14" s="114">
        <f t="shared" si="0"/>
        <v>244027</v>
      </c>
      <c r="G14" s="122">
        <v>100</v>
      </c>
      <c r="H14" s="122">
        <v>67.5</v>
      </c>
      <c r="I14" s="122">
        <v>2.1</v>
      </c>
      <c r="J14" s="122">
        <v>5.5</v>
      </c>
      <c r="K14" s="145">
        <f t="shared" si="1"/>
        <v>27.060171169912415</v>
      </c>
    </row>
    <row r="15" spans="1:11" ht="21.95" customHeight="1">
      <c r="A15" s="125" t="s">
        <v>120</v>
      </c>
      <c r="B15" s="114">
        <v>140075</v>
      </c>
      <c r="C15" s="114">
        <v>96754</v>
      </c>
      <c r="D15" s="114">
        <v>3874</v>
      </c>
      <c r="E15" s="114">
        <v>9343</v>
      </c>
      <c r="F15" s="114">
        <f t="shared" si="0"/>
        <v>33978</v>
      </c>
      <c r="G15" s="122">
        <v>100</v>
      </c>
      <c r="H15" s="122">
        <v>69.099999999999994</v>
      </c>
      <c r="I15" s="122">
        <v>2.8</v>
      </c>
      <c r="J15" s="122">
        <v>6.7</v>
      </c>
      <c r="K15" s="145">
        <f t="shared" si="1"/>
        <v>24.257005175798678</v>
      </c>
    </row>
    <row r="16" spans="1:11" ht="21.95" customHeight="1">
      <c r="A16" s="125" t="s">
        <v>129</v>
      </c>
      <c r="B16" s="114">
        <v>136098</v>
      </c>
      <c r="C16" s="114">
        <v>95942</v>
      </c>
      <c r="D16" s="114">
        <v>4050</v>
      </c>
      <c r="E16" s="114">
        <v>9066</v>
      </c>
      <c r="F16" s="114">
        <f t="shared" si="0"/>
        <v>31090</v>
      </c>
      <c r="G16" s="122">
        <v>100</v>
      </c>
      <c r="H16" s="122">
        <v>70.5</v>
      </c>
      <c r="I16" s="122">
        <v>3</v>
      </c>
      <c r="J16" s="122">
        <v>6.7</v>
      </c>
      <c r="K16" s="145">
        <f t="shared" si="1"/>
        <v>22.843833120251585</v>
      </c>
    </row>
    <row r="17" spans="1:11" ht="21.95" customHeight="1">
      <c r="A17" s="125" t="s">
        <v>130</v>
      </c>
      <c r="B17" s="114">
        <v>99403</v>
      </c>
      <c r="C17" s="114">
        <v>72203</v>
      </c>
      <c r="D17" s="114">
        <v>3467</v>
      </c>
      <c r="E17" s="114">
        <v>6677</v>
      </c>
      <c r="F17" s="114">
        <f t="shared" si="0"/>
        <v>20523</v>
      </c>
      <c r="G17" s="122">
        <v>100</v>
      </c>
      <c r="H17" s="122">
        <v>72.599999999999994</v>
      </c>
      <c r="I17" s="122">
        <v>3.5</v>
      </c>
      <c r="J17" s="122">
        <v>6.7</v>
      </c>
      <c r="K17" s="145">
        <f t="shared" si="1"/>
        <v>20.646258161222498</v>
      </c>
    </row>
    <row r="18" spans="1:11" ht="23.45" customHeight="1">
      <c r="A18" s="123" t="s">
        <v>289</v>
      </c>
      <c r="B18" s="114">
        <v>850844</v>
      </c>
      <c r="C18" s="114">
        <v>534039</v>
      </c>
      <c r="D18" s="114">
        <v>18082</v>
      </c>
      <c r="E18" s="114">
        <v>44370</v>
      </c>
      <c r="F18" s="114">
        <f t="shared" si="0"/>
        <v>272435</v>
      </c>
      <c r="G18" s="122">
        <v>100</v>
      </c>
      <c r="H18" s="122">
        <v>62.8</v>
      </c>
      <c r="I18" s="122">
        <v>2.1</v>
      </c>
      <c r="J18" s="122">
        <v>5.2</v>
      </c>
      <c r="K18" s="145">
        <f t="shared" si="1"/>
        <v>32.019383106656448</v>
      </c>
    </row>
    <row r="19" spans="1:11" ht="21.95" customHeight="1">
      <c r="A19" s="125" t="s">
        <v>118</v>
      </c>
      <c r="B19" s="114">
        <v>132047</v>
      </c>
      <c r="C19" s="114">
        <v>80504</v>
      </c>
      <c r="D19" s="114">
        <v>2621</v>
      </c>
      <c r="E19" s="114">
        <v>6260</v>
      </c>
      <c r="F19" s="114">
        <f t="shared" si="0"/>
        <v>45283</v>
      </c>
      <c r="G19" s="122">
        <v>100</v>
      </c>
      <c r="H19" s="122">
        <v>61</v>
      </c>
      <c r="I19" s="122">
        <v>2</v>
      </c>
      <c r="J19" s="122">
        <v>4.7</v>
      </c>
      <c r="K19" s="145">
        <f t="shared" si="1"/>
        <v>34.29309261096428</v>
      </c>
    </row>
    <row r="20" spans="1:11" ht="21.95" customHeight="1">
      <c r="A20" s="125" t="s">
        <v>119</v>
      </c>
      <c r="B20" s="114">
        <v>296785</v>
      </c>
      <c r="C20" s="114">
        <v>186460</v>
      </c>
      <c r="D20" s="114">
        <v>6325</v>
      </c>
      <c r="E20" s="114">
        <v>15585</v>
      </c>
      <c r="F20" s="114">
        <f t="shared" si="0"/>
        <v>94740</v>
      </c>
      <c r="G20" s="122">
        <v>100</v>
      </c>
      <c r="H20" s="122">
        <v>62.8</v>
      </c>
      <c r="I20" s="122">
        <v>2.1</v>
      </c>
      <c r="J20" s="122">
        <v>5.3</v>
      </c>
      <c r="K20" s="145">
        <f t="shared" si="1"/>
        <v>31.922098488805027</v>
      </c>
    </row>
    <row r="21" spans="1:11" ht="21.95" customHeight="1">
      <c r="A21" s="125" t="s">
        <v>120</v>
      </c>
      <c r="B21" s="114">
        <v>264637</v>
      </c>
      <c r="C21" s="114">
        <v>167242</v>
      </c>
      <c r="D21" s="114">
        <v>5747</v>
      </c>
      <c r="E21" s="114">
        <v>14509</v>
      </c>
      <c r="F21" s="114">
        <f t="shared" si="0"/>
        <v>82886</v>
      </c>
      <c r="G21" s="122">
        <v>100</v>
      </c>
      <c r="H21" s="122">
        <v>63.2</v>
      </c>
      <c r="I21" s="122">
        <v>2.2000000000000002</v>
      </c>
      <c r="J21" s="122">
        <v>5.5</v>
      </c>
      <c r="K21" s="145">
        <f t="shared" si="1"/>
        <v>31.320639215226898</v>
      </c>
    </row>
    <row r="22" spans="1:11" ht="21.95" customHeight="1">
      <c r="A22" s="125" t="s">
        <v>129</v>
      </c>
      <c r="B22" s="114">
        <v>107075</v>
      </c>
      <c r="C22" s="114">
        <v>67790</v>
      </c>
      <c r="D22" s="114">
        <v>2231</v>
      </c>
      <c r="E22" s="114">
        <v>5253</v>
      </c>
      <c r="F22" s="114">
        <f t="shared" si="0"/>
        <v>34032</v>
      </c>
      <c r="G22" s="122">
        <v>100</v>
      </c>
      <c r="H22" s="122">
        <v>63.3</v>
      </c>
      <c r="I22" s="122">
        <v>2.1</v>
      </c>
      <c r="J22" s="122">
        <v>4.9000000000000004</v>
      </c>
      <c r="K22" s="145">
        <f t="shared" si="1"/>
        <v>31.783329441979919</v>
      </c>
    </row>
    <row r="23" spans="1:11" ht="21.95" customHeight="1">
      <c r="A23" s="125" t="s">
        <v>130</v>
      </c>
      <c r="B23" s="114">
        <v>50300</v>
      </c>
      <c r="C23" s="114">
        <v>32043</v>
      </c>
      <c r="D23" s="114">
        <v>1158</v>
      </c>
      <c r="E23" s="114">
        <v>2763</v>
      </c>
      <c r="F23" s="114">
        <f t="shared" si="0"/>
        <v>15494</v>
      </c>
      <c r="G23" s="122">
        <v>100</v>
      </c>
      <c r="H23" s="122">
        <v>63.7</v>
      </c>
      <c r="I23" s="122">
        <v>2.2999999999999998</v>
      </c>
      <c r="J23" s="122">
        <v>5.5</v>
      </c>
      <c r="K23" s="145">
        <f t="shared" si="1"/>
        <v>30.803180914512922</v>
      </c>
    </row>
    <row r="24" spans="1:11" ht="21.95" customHeight="1">
      <c r="A24" s="123" t="s">
        <v>436</v>
      </c>
      <c r="B24" s="114">
        <v>430990</v>
      </c>
      <c r="C24" s="114">
        <v>292362</v>
      </c>
      <c r="D24" s="114">
        <v>17041</v>
      </c>
      <c r="E24" s="114">
        <v>37242</v>
      </c>
      <c r="F24" s="114">
        <f t="shared" si="0"/>
        <v>101386</v>
      </c>
      <c r="G24" s="122">
        <v>100</v>
      </c>
      <c r="H24" s="122">
        <v>67.8</v>
      </c>
      <c r="I24" s="122">
        <v>4</v>
      </c>
      <c r="J24" s="122">
        <v>8.6</v>
      </c>
      <c r="K24" s="145">
        <f t="shared" si="1"/>
        <v>23.523979674702431</v>
      </c>
    </row>
    <row r="25" spans="1:11" ht="21.95" customHeight="1">
      <c r="A25" s="125" t="s">
        <v>2</v>
      </c>
      <c r="B25" s="114">
        <v>201221</v>
      </c>
      <c r="C25" s="114">
        <v>137358</v>
      </c>
      <c r="D25" s="114">
        <v>9444</v>
      </c>
      <c r="E25" s="114">
        <v>24166</v>
      </c>
      <c r="F25" s="114">
        <f t="shared" si="0"/>
        <v>39697</v>
      </c>
      <c r="G25" s="122">
        <v>100</v>
      </c>
      <c r="H25" s="122">
        <v>68.3</v>
      </c>
      <c r="I25" s="122">
        <v>4.7</v>
      </c>
      <c r="J25" s="122">
        <v>12</v>
      </c>
      <c r="K25" s="145">
        <f t="shared" si="1"/>
        <v>19.728060192524637</v>
      </c>
    </row>
    <row r="26" spans="1:11" ht="21.95" customHeight="1">
      <c r="A26" s="125" t="s">
        <v>3</v>
      </c>
      <c r="B26" s="114">
        <v>20957</v>
      </c>
      <c r="C26" s="114">
        <v>13883</v>
      </c>
      <c r="D26" s="114">
        <v>682</v>
      </c>
      <c r="E26" s="114">
        <v>1255</v>
      </c>
      <c r="F26" s="114">
        <f t="shared" si="0"/>
        <v>5819</v>
      </c>
      <c r="G26" s="122">
        <v>100</v>
      </c>
      <c r="H26" s="122">
        <v>66.2</v>
      </c>
      <c r="I26" s="122">
        <v>3.3</v>
      </c>
      <c r="J26" s="122">
        <v>6</v>
      </c>
      <c r="K26" s="145">
        <f t="shared" si="1"/>
        <v>27.766378775588109</v>
      </c>
    </row>
    <row r="27" spans="1:11" s="139" customFormat="1" ht="21.95" customHeight="1">
      <c r="A27" s="125" t="s">
        <v>4</v>
      </c>
      <c r="B27" s="134">
        <v>119021</v>
      </c>
      <c r="C27" s="134">
        <v>75455</v>
      </c>
      <c r="D27" s="134">
        <v>3384</v>
      </c>
      <c r="E27" s="134">
        <v>5088</v>
      </c>
      <c r="F27" s="114">
        <f t="shared" si="0"/>
        <v>38478</v>
      </c>
      <c r="G27" s="135">
        <v>100</v>
      </c>
      <c r="H27" s="135">
        <v>63.4</v>
      </c>
      <c r="I27" s="135">
        <v>2.8</v>
      </c>
      <c r="J27" s="135">
        <v>4.3</v>
      </c>
      <c r="K27" s="145">
        <f t="shared" si="1"/>
        <v>32.328748708211158</v>
      </c>
    </row>
    <row r="28" spans="1:11" ht="21.95" customHeight="1">
      <c r="A28" s="125" t="s">
        <v>5</v>
      </c>
      <c r="B28" s="114">
        <v>3424</v>
      </c>
      <c r="C28" s="114">
        <v>2581</v>
      </c>
      <c r="D28" s="114">
        <v>78</v>
      </c>
      <c r="E28" s="114">
        <v>123</v>
      </c>
      <c r="F28" s="114">
        <f t="shared" si="0"/>
        <v>720</v>
      </c>
      <c r="G28" s="122">
        <v>100</v>
      </c>
      <c r="H28" s="122">
        <v>75.400000000000006</v>
      </c>
      <c r="I28" s="122">
        <v>2.2999999999999998</v>
      </c>
      <c r="J28" s="122">
        <v>3.6</v>
      </c>
      <c r="K28" s="145">
        <f t="shared" si="1"/>
        <v>21.028037383177569</v>
      </c>
    </row>
    <row r="29" spans="1:11" ht="21.95" customHeight="1">
      <c r="A29" s="126" t="s">
        <v>124</v>
      </c>
      <c r="B29" s="114">
        <v>53347</v>
      </c>
      <c r="C29" s="114">
        <v>40513</v>
      </c>
      <c r="D29" s="114">
        <v>2167</v>
      </c>
      <c r="E29" s="114">
        <v>3832</v>
      </c>
      <c r="F29" s="114">
        <f t="shared" si="0"/>
        <v>9002</v>
      </c>
      <c r="G29" s="122">
        <v>100</v>
      </c>
      <c r="H29" s="122">
        <v>75.900000000000006</v>
      </c>
      <c r="I29" s="122">
        <v>4.0999999999999996</v>
      </c>
      <c r="J29" s="122">
        <v>7.2</v>
      </c>
      <c r="K29" s="145">
        <f t="shared" si="1"/>
        <v>16.874425928355858</v>
      </c>
    </row>
    <row r="30" spans="1:11" ht="21.95" customHeight="1">
      <c r="A30" s="125" t="s">
        <v>6</v>
      </c>
      <c r="B30" s="114">
        <v>33020</v>
      </c>
      <c r="C30" s="114">
        <v>22572</v>
      </c>
      <c r="D30" s="114">
        <v>1286</v>
      </c>
      <c r="E30" s="114">
        <v>2778</v>
      </c>
      <c r="F30" s="114">
        <f t="shared" si="0"/>
        <v>7670</v>
      </c>
      <c r="G30" s="122">
        <v>100</v>
      </c>
      <c r="H30" s="122">
        <v>68.400000000000006</v>
      </c>
      <c r="I30" s="122">
        <v>3.9</v>
      </c>
      <c r="J30" s="122">
        <v>8.4</v>
      </c>
      <c r="K30" s="145">
        <f t="shared" si="1"/>
        <v>23.228346456692915</v>
      </c>
    </row>
    <row r="31" spans="1:11" ht="21.95" customHeight="1">
      <c r="A31" s="123" t="s">
        <v>7</v>
      </c>
      <c r="B31" s="114">
        <v>16901</v>
      </c>
      <c r="C31" s="114">
        <v>10892</v>
      </c>
      <c r="D31" s="114">
        <v>283</v>
      </c>
      <c r="E31" s="114">
        <v>624</v>
      </c>
      <c r="F31" s="114">
        <f t="shared" si="0"/>
        <v>5385</v>
      </c>
      <c r="G31" s="122">
        <v>100</v>
      </c>
      <c r="H31" s="122">
        <v>64.400000000000006</v>
      </c>
      <c r="I31" s="122">
        <v>1.7</v>
      </c>
      <c r="J31" s="122">
        <v>3.7</v>
      </c>
      <c r="K31" s="145">
        <f t="shared" si="1"/>
        <v>31.862019998816638</v>
      </c>
    </row>
    <row r="32" spans="1:11" ht="21.95" customHeight="1">
      <c r="A32" s="123" t="s">
        <v>131</v>
      </c>
      <c r="B32" s="114">
        <v>26467</v>
      </c>
      <c r="C32" s="114">
        <v>12238</v>
      </c>
      <c r="D32" s="114">
        <v>175</v>
      </c>
      <c r="E32" s="114">
        <v>380</v>
      </c>
      <c r="F32" s="114">
        <f t="shared" si="0"/>
        <v>13849</v>
      </c>
      <c r="G32" s="122">
        <v>100</v>
      </c>
      <c r="H32" s="122">
        <v>46.2</v>
      </c>
      <c r="I32" s="122">
        <v>0.7</v>
      </c>
      <c r="J32" s="122">
        <v>1.4</v>
      </c>
      <c r="K32" s="145">
        <f t="shared" si="1"/>
        <v>52.325537461744808</v>
      </c>
    </row>
    <row r="33" spans="1:11" s="139" customFormat="1" ht="21.95" customHeight="1">
      <c r="A33" s="127" t="s">
        <v>125</v>
      </c>
      <c r="B33" s="134">
        <v>25009</v>
      </c>
      <c r="C33" s="134">
        <v>11022</v>
      </c>
      <c r="D33" s="134">
        <v>130</v>
      </c>
      <c r="E33" s="134">
        <v>306</v>
      </c>
      <c r="F33" s="114">
        <f t="shared" si="0"/>
        <v>13681</v>
      </c>
      <c r="G33" s="135">
        <v>100</v>
      </c>
      <c r="H33" s="135">
        <v>44.1</v>
      </c>
      <c r="I33" s="135">
        <v>0.5</v>
      </c>
      <c r="J33" s="135">
        <v>1.2</v>
      </c>
      <c r="K33" s="145">
        <f t="shared" si="1"/>
        <v>54.704306449678121</v>
      </c>
    </row>
    <row r="34" spans="1:11" s="139" customFormat="1" ht="21.95" customHeight="1">
      <c r="A34" s="128" t="s">
        <v>8</v>
      </c>
      <c r="B34" s="129">
        <v>2502</v>
      </c>
      <c r="C34" s="129">
        <v>1018</v>
      </c>
      <c r="D34" s="129">
        <v>51</v>
      </c>
      <c r="E34" s="129">
        <v>67</v>
      </c>
      <c r="F34" s="129">
        <f t="shared" si="0"/>
        <v>1417</v>
      </c>
      <c r="G34" s="130">
        <v>100</v>
      </c>
      <c r="H34" s="130">
        <v>40.700000000000003</v>
      </c>
      <c r="I34" s="130">
        <v>2</v>
      </c>
      <c r="J34" s="130">
        <v>2.7</v>
      </c>
      <c r="K34" s="147">
        <f t="shared" si="1"/>
        <v>56.634692246203031</v>
      </c>
    </row>
    <row r="35" spans="1:11" s="115" customFormat="1" ht="20.100000000000001" customHeight="1">
      <c r="A35" s="148" t="s">
        <v>86</v>
      </c>
      <c r="B35" s="143"/>
      <c r="C35" s="143"/>
      <c r="D35" s="143"/>
      <c r="E35" s="143"/>
      <c r="F35" s="143"/>
      <c r="G35" s="144"/>
      <c r="H35" s="144"/>
      <c r="I35" s="144"/>
      <c r="J35" s="144"/>
      <c r="K35" s="144"/>
    </row>
    <row r="36" spans="1:11" s="115" customFormat="1" ht="20.100000000000001" customHeight="1">
      <c r="A36" s="133"/>
      <c r="B36" s="143"/>
      <c r="C36" s="143"/>
      <c r="D36" s="143"/>
      <c r="E36" s="143"/>
      <c r="F36" s="143"/>
      <c r="G36" s="144"/>
      <c r="H36" s="144"/>
      <c r="I36" s="144"/>
      <c r="J36" s="144"/>
      <c r="K36" s="144"/>
    </row>
    <row r="37" spans="1:11" s="115" customFormat="1" ht="20.100000000000001" customHeight="1">
      <c r="A37" s="282" t="s">
        <v>87</v>
      </c>
      <c r="B37" s="274" t="s">
        <v>80</v>
      </c>
      <c r="C37" s="274"/>
      <c r="D37" s="274"/>
      <c r="E37" s="274"/>
      <c r="F37" s="274"/>
      <c r="G37" s="274" t="s">
        <v>81</v>
      </c>
      <c r="H37" s="274"/>
      <c r="I37" s="274"/>
      <c r="J37" s="274"/>
      <c r="K37" s="274"/>
    </row>
    <row r="38" spans="1:11" s="115" customFormat="1" ht="20.100000000000001" customHeight="1">
      <c r="A38" s="283"/>
      <c r="B38" s="274" t="s">
        <v>133</v>
      </c>
      <c r="C38" s="274" t="s">
        <v>82</v>
      </c>
      <c r="D38" s="274"/>
      <c r="E38" s="274" t="s">
        <v>83</v>
      </c>
      <c r="F38" s="274" t="s">
        <v>84</v>
      </c>
      <c r="G38" s="274" t="s">
        <v>133</v>
      </c>
      <c r="H38" s="274" t="s">
        <v>82</v>
      </c>
      <c r="I38" s="274"/>
      <c r="J38" s="274" t="s">
        <v>83</v>
      </c>
      <c r="K38" s="274" t="s">
        <v>84</v>
      </c>
    </row>
    <row r="39" spans="1:11" s="115" customFormat="1" ht="34.5" customHeight="1">
      <c r="A39" s="284"/>
      <c r="B39" s="274"/>
      <c r="C39" s="117" t="s">
        <v>133</v>
      </c>
      <c r="D39" s="116" t="s">
        <v>85</v>
      </c>
      <c r="E39" s="274"/>
      <c r="F39" s="274"/>
      <c r="G39" s="274"/>
      <c r="H39" s="117" t="s">
        <v>133</v>
      </c>
      <c r="I39" s="116" t="s">
        <v>85</v>
      </c>
      <c r="J39" s="274"/>
      <c r="K39" s="274"/>
    </row>
    <row r="40" spans="1:11" ht="12" customHeight="1">
      <c r="A40" s="124"/>
    </row>
    <row r="41" spans="1:11" ht="19.899999999999999" customHeight="1">
      <c r="A41" s="212" t="s">
        <v>144</v>
      </c>
      <c r="B41" s="114">
        <v>6293079</v>
      </c>
      <c r="C41" s="114">
        <v>4077296</v>
      </c>
      <c r="D41" s="114">
        <v>147691</v>
      </c>
      <c r="E41" s="114">
        <v>372352</v>
      </c>
      <c r="F41" s="114">
        <f t="shared" ref="F41:F104" si="2">B41-E41-C41</f>
        <v>1843431</v>
      </c>
      <c r="G41" s="145">
        <v>100</v>
      </c>
      <c r="H41" s="145">
        <v>64.8</v>
      </c>
      <c r="I41" s="145">
        <v>2.2999999999999998</v>
      </c>
      <c r="J41" s="145">
        <v>5.9</v>
      </c>
      <c r="K41" s="145">
        <f t="shared" ref="K41:K104" si="3">F41/B41*100</f>
        <v>29.292989965643208</v>
      </c>
    </row>
    <row r="42" spans="1:11" ht="23.45" customHeight="1">
      <c r="A42" s="213" t="s">
        <v>435</v>
      </c>
      <c r="B42" s="114">
        <v>5816027</v>
      </c>
      <c r="C42" s="114">
        <v>3760676</v>
      </c>
      <c r="D42" s="114">
        <v>130132</v>
      </c>
      <c r="E42" s="114">
        <v>334021</v>
      </c>
      <c r="F42" s="114">
        <f t="shared" si="2"/>
        <v>1721330</v>
      </c>
      <c r="G42" s="122">
        <v>100</v>
      </c>
      <c r="H42" s="122">
        <v>64.7</v>
      </c>
      <c r="I42" s="122">
        <v>2.2000000000000002</v>
      </c>
      <c r="J42" s="122">
        <v>5.7</v>
      </c>
      <c r="K42" s="145">
        <f t="shared" si="3"/>
        <v>29.596320649818164</v>
      </c>
    </row>
    <row r="43" spans="1:11" ht="23.45" customHeight="1">
      <c r="A43" s="213" t="s">
        <v>145</v>
      </c>
      <c r="B43" s="114">
        <v>4965183</v>
      </c>
      <c r="C43" s="114">
        <v>3226637</v>
      </c>
      <c r="D43" s="114">
        <v>112050</v>
      </c>
      <c r="E43" s="114">
        <v>289651</v>
      </c>
      <c r="F43" s="114">
        <f t="shared" si="2"/>
        <v>1448895</v>
      </c>
      <c r="G43" s="122">
        <v>100</v>
      </c>
      <c r="H43" s="122">
        <v>65</v>
      </c>
      <c r="I43" s="122">
        <v>2.2999999999999998</v>
      </c>
      <c r="J43" s="122">
        <v>5.8</v>
      </c>
      <c r="K43" s="145">
        <f t="shared" si="3"/>
        <v>29.181099669438165</v>
      </c>
    </row>
    <row r="44" spans="1:11" ht="19.899999999999999" customHeight="1">
      <c r="A44" s="110" t="s">
        <v>142</v>
      </c>
      <c r="B44" s="114">
        <v>603706</v>
      </c>
      <c r="C44" s="114">
        <v>331224</v>
      </c>
      <c r="D44" s="114">
        <v>10687</v>
      </c>
      <c r="E44" s="114">
        <v>27472</v>
      </c>
      <c r="F44" s="114">
        <f t="shared" si="2"/>
        <v>245010</v>
      </c>
      <c r="G44" s="145">
        <v>100</v>
      </c>
      <c r="H44" s="145">
        <v>54.9</v>
      </c>
      <c r="I44" s="145">
        <v>1.8</v>
      </c>
      <c r="J44" s="145">
        <v>4.5999999999999996</v>
      </c>
      <c r="K44" s="145">
        <f t="shared" si="3"/>
        <v>40.58432415778541</v>
      </c>
    </row>
    <row r="45" spans="1:11" ht="19.899999999999999" customHeight="1">
      <c r="A45" s="10" t="s">
        <v>0</v>
      </c>
      <c r="B45" s="114">
        <v>603706</v>
      </c>
      <c r="C45" s="114">
        <v>331224</v>
      </c>
      <c r="D45" s="114">
        <v>10687</v>
      </c>
      <c r="E45" s="114">
        <v>27472</v>
      </c>
      <c r="F45" s="114">
        <f t="shared" si="2"/>
        <v>245010</v>
      </c>
      <c r="G45" s="145">
        <v>100</v>
      </c>
      <c r="H45" s="145">
        <v>54.9</v>
      </c>
      <c r="I45" s="145">
        <v>1.8</v>
      </c>
      <c r="J45" s="145">
        <v>4.5999999999999996</v>
      </c>
      <c r="K45" s="145">
        <f t="shared" si="3"/>
        <v>40.58432415778541</v>
      </c>
    </row>
    <row r="46" spans="1:11" ht="19.899999999999999" customHeight="1">
      <c r="A46" s="213" t="s">
        <v>127</v>
      </c>
      <c r="B46" s="114">
        <v>1568074</v>
      </c>
      <c r="C46" s="114">
        <v>1017271</v>
      </c>
      <c r="D46" s="114">
        <v>37468</v>
      </c>
      <c r="E46" s="114">
        <v>94618</v>
      </c>
      <c r="F46" s="114">
        <f t="shared" si="2"/>
        <v>456185</v>
      </c>
      <c r="G46" s="145">
        <v>100</v>
      </c>
      <c r="H46" s="145">
        <v>64.900000000000006</v>
      </c>
      <c r="I46" s="145">
        <v>2.4</v>
      </c>
      <c r="J46" s="145">
        <v>6</v>
      </c>
      <c r="K46" s="145">
        <f t="shared" si="3"/>
        <v>29.092058155418687</v>
      </c>
    </row>
    <row r="47" spans="1:11" ht="19.899999999999999" customHeight="1">
      <c r="A47" s="10" t="s">
        <v>146</v>
      </c>
      <c r="B47" s="114">
        <v>166956</v>
      </c>
      <c r="C47" s="114">
        <v>109476</v>
      </c>
      <c r="D47" s="114">
        <v>2773</v>
      </c>
      <c r="E47" s="114">
        <v>7454</v>
      </c>
      <c r="F47" s="114">
        <f t="shared" si="2"/>
        <v>50026</v>
      </c>
      <c r="G47" s="145">
        <v>100</v>
      </c>
      <c r="H47" s="145">
        <v>65.599999999999994</v>
      </c>
      <c r="I47" s="145">
        <v>1.7</v>
      </c>
      <c r="J47" s="145">
        <v>4.5</v>
      </c>
      <c r="K47" s="145">
        <f t="shared" si="3"/>
        <v>29.963583219530893</v>
      </c>
    </row>
    <row r="48" spans="1:11" ht="19.899999999999999" customHeight="1">
      <c r="A48" s="10" t="s">
        <v>147</v>
      </c>
      <c r="B48" s="114">
        <v>164234</v>
      </c>
      <c r="C48" s="114">
        <v>109665</v>
      </c>
      <c r="D48" s="114">
        <v>2501</v>
      </c>
      <c r="E48" s="114">
        <v>6013</v>
      </c>
      <c r="F48" s="114">
        <f t="shared" si="2"/>
        <v>48556</v>
      </c>
      <c r="G48" s="145">
        <v>100</v>
      </c>
      <c r="H48" s="145">
        <v>66.8</v>
      </c>
      <c r="I48" s="145">
        <v>1.5</v>
      </c>
      <c r="J48" s="145">
        <v>3.7</v>
      </c>
      <c r="K48" s="145">
        <f t="shared" si="3"/>
        <v>29.565132676546881</v>
      </c>
    </row>
    <row r="49" spans="1:11" ht="19.899999999999999" customHeight="1">
      <c r="A49" s="10" t="s">
        <v>151</v>
      </c>
      <c r="B49" s="114">
        <v>111745</v>
      </c>
      <c r="C49" s="114">
        <v>65137</v>
      </c>
      <c r="D49" s="114">
        <v>1824</v>
      </c>
      <c r="E49" s="114">
        <v>4289</v>
      </c>
      <c r="F49" s="114">
        <f t="shared" si="2"/>
        <v>42319</v>
      </c>
      <c r="G49" s="145">
        <v>100</v>
      </c>
      <c r="H49" s="145">
        <v>58.3</v>
      </c>
      <c r="I49" s="145">
        <v>1.6</v>
      </c>
      <c r="J49" s="145">
        <v>3.8</v>
      </c>
      <c r="K49" s="145">
        <f t="shared" si="3"/>
        <v>37.871045684370664</v>
      </c>
    </row>
    <row r="50" spans="1:11" ht="19.899999999999999" customHeight="1">
      <c r="A50" s="10" t="s">
        <v>1</v>
      </c>
      <c r="B50" s="114">
        <v>223490</v>
      </c>
      <c r="C50" s="114">
        <v>137442</v>
      </c>
      <c r="D50" s="114">
        <v>4936</v>
      </c>
      <c r="E50" s="114">
        <v>11621</v>
      </c>
      <c r="F50" s="114">
        <f t="shared" si="2"/>
        <v>74427</v>
      </c>
      <c r="G50" s="145">
        <v>100</v>
      </c>
      <c r="H50" s="145">
        <v>61.5</v>
      </c>
      <c r="I50" s="145">
        <v>2.2000000000000002</v>
      </c>
      <c r="J50" s="145">
        <v>5.2</v>
      </c>
      <c r="K50" s="145">
        <f t="shared" si="3"/>
        <v>33.302161170522169</v>
      </c>
    </row>
    <row r="51" spans="1:11" ht="19.899999999999999" customHeight="1">
      <c r="A51" s="10" t="s">
        <v>148</v>
      </c>
      <c r="B51" s="114">
        <v>163651</v>
      </c>
      <c r="C51" s="114">
        <v>103655</v>
      </c>
      <c r="D51" s="114">
        <v>3157</v>
      </c>
      <c r="E51" s="114">
        <v>9814</v>
      </c>
      <c r="F51" s="114">
        <f t="shared" si="2"/>
        <v>50182</v>
      </c>
      <c r="G51" s="145">
        <v>100</v>
      </c>
      <c r="H51" s="145">
        <v>63.3</v>
      </c>
      <c r="I51" s="145">
        <v>1.9</v>
      </c>
      <c r="J51" s="145">
        <v>6</v>
      </c>
      <c r="K51" s="145">
        <f t="shared" si="3"/>
        <v>30.66403505019829</v>
      </c>
    </row>
    <row r="52" spans="1:11" ht="19.899999999999999" customHeight="1">
      <c r="A52" s="10" t="s">
        <v>408</v>
      </c>
      <c r="B52" s="114">
        <v>178877</v>
      </c>
      <c r="C52" s="114">
        <v>122522</v>
      </c>
      <c r="D52" s="114">
        <v>3815</v>
      </c>
      <c r="E52" s="114">
        <v>10411</v>
      </c>
      <c r="F52" s="114">
        <f t="shared" si="2"/>
        <v>45944</v>
      </c>
      <c r="G52" s="145">
        <v>100</v>
      </c>
      <c r="H52" s="145">
        <v>68.5</v>
      </c>
      <c r="I52" s="145">
        <v>2.1</v>
      </c>
      <c r="J52" s="145">
        <v>5.8</v>
      </c>
      <c r="K52" s="145">
        <f t="shared" si="3"/>
        <v>25.684688361276187</v>
      </c>
    </row>
    <row r="53" spans="1:11" ht="19.899999999999999" customHeight="1">
      <c r="A53" s="10" t="s">
        <v>149</v>
      </c>
      <c r="B53" s="114">
        <v>194093</v>
      </c>
      <c r="C53" s="114">
        <v>132966</v>
      </c>
      <c r="D53" s="114">
        <v>4189</v>
      </c>
      <c r="E53" s="114">
        <v>12342</v>
      </c>
      <c r="F53" s="114">
        <f t="shared" si="2"/>
        <v>48785</v>
      </c>
      <c r="G53" s="145">
        <v>100</v>
      </c>
      <c r="H53" s="145">
        <v>68.5</v>
      </c>
      <c r="I53" s="145">
        <v>2.2000000000000002</v>
      </c>
      <c r="J53" s="145">
        <v>6.4</v>
      </c>
      <c r="K53" s="145">
        <f t="shared" si="3"/>
        <v>25.13485803197436</v>
      </c>
    </row>
    <row r="54" spans="1:11" ht="19.899999999999999" customHeight="1">
      <c r="A54" s="10" t="s">
        <v>617</v>
      </c>
      <c r="B54" s="114">
        <v>365028</v>
      </c>
      <c r="C54" s="114">
        <v>236408</v>
      </c>
      <c r="D54" s="114">
        <v>14273</v>
      </c>
      <c r="E54" s="114">
        <v>32674</v>
      </c>
      <c r="F54" s="114">
        <f t="shared" si="2"/>
        <v>95946</v>
      </c>
      <c r="G54" s="145">
        <v>100</v>
      </c>
      <c r="H54" s="145">
        <v>64.8</v>
      </c>
      <c r="I54" s="145">
        <v>3.9</v>
      </c>
      <c r="J54" s="145">
        <v>9</v>
      </c>
      <c r="K54" s="145">
        <f t="shared" si="3"/>
        <v>26.284558992734802</v>
      </c>
    </row>
    <row r="55" spans="1:11" ht="19.899999999999999" customHeight="1">
      <c r="A55" s="213" t="s">
        <v>128</v>
      </c>
      <c r="B55" s="114">
        <v>719604</v>
      </c>
      <c r="C55" s="114">
        <v>468394</v>
      </c>
      <c r="D55" s="114">
        <v>15644</v>
      </c>
      <c r="E55" s="114">
        <v>44358</v>
      </c>
      <c r="F55" s="114">
        <f t="shared" si="2"/>
        <v>206852</v>
      </c>
      <c r="G55" s="145">
        <v>100</v>
      </c>
      <c r="H55" s="145">
        <v>65.099999999999994</v>
      </c>
      <c r="I55" s="145">
        <v>2.2000000000000002</v>
      </c>
      <c r="J55" s="145">
        <v>6.2</v>
      </c>
      <c r="K55" s="145">
        <f t="shared" si="3"/>
        <v>28.745254334328322</v>
      </c>
    </row>
    <row r="56" spans="1:11" ht="19.899999999999999" customHeight="1">
      <c r="A56" s="10" t="s">
        <v>150</v>
      </c>
      <c r="B56" s="114">
        <v>105390</v>
      </c>
      <c r="C56" s="114">
        <v>69453</v>
      </c>
      <c r="D56" s="114">
        <v>1743</v>
      </c>
      <c r="E56" s="114">
        <v>5044</v>
      </c>
      <c r="F56" s="114">
        <f t="shared" si="2"/>
        <v>30893</v>
      </c>
      <c r="G56" s="145">
        <v>100</v>
      </c>
      <c r="H56" s="145">
        <v>65.900000000000006</v>
      </c>
      <c r="I56" s="145">
        <v>1.7</v>
      </c>
      <c r="J56" s="145">
        <v>4.8</v>
      </c>
      <c r="K56" s="145">
        <f t="shared" si="3"/>
        <v>29.313027801499192</v>
      </c>
    </row>
    <row r="57" spans="1:11" ht="19.899999999999999" customHeight="1">
      <c r="A57" s="10" t="s">
        <v>156</v>
      </c>
      <c r="B57" s="114">
        <v>63302</v>
      </c>
      <c r="C57" s="114">
        <v>38535</v>
      </c>
      <c r="D57" s="114">
        <v>1207</v>
      </c>
      <c r="E57" s="114">
        <v>2954</v>
      </c>
      <c r="F57" s="114">
        <f t="shared" si="2"/>
        <v>21813</v>
      </c>
      <c r="G57" s="145">
        <v>100</v>
      </c>
      <c r="H57" s="145">
        <v>60.9</v>
      </c>
      <c r="I57" s="145">
        <v>1.9</v>
      </c>
      <c r="J57" s="145">
        <v>4.7</v>
      </c>
      <c r="K57" s="145">
        <f t="shared" si="3"/>
        <v>34.458626899624022</v>
      </c>
    </row>
    <row r="58" spans="1:11" ht="19.899999999999999" customHeight="1">
      <c r="A58" s="10" t="s">
        <v>152</v>
      </c>
      <c r="B58" s="114">
        <v>109948</v>
      </c>
      <c r="C58" s="114">
        <v>68837</v>
      </c>
      <c r="D58" s="114">
        <v>1713</v>
      </c>
      <c r="E58" s="114">
        <v>5872</v>
      </c>
      <c r="F58" s="114">
        <f t="shared" si="2"/>
        <v>35239</v>
      </c>
      <c r="G58" s="145">
        <v>100</v>
      </c>
      <c r="H58" s="145">
        <v>62.6</v>
      </c>
      <c r="I58" s="145">
        <v>1.6</v>
      </c>
      <c r="J58" s="145">
        <v>5.3</v>
      </c>
      <c r="K58" s="145">
        <f t="shared" si="3"/>
        <v>32.050605740895691</v>
      </c>
    </row>
    <row r="59" spans="1:11" ht="19.899999999999999" customHeight="1">
      <c r="A59" s="10" t="s">
        <v>153</v>
      </c>
      <c r="B59" s="114">
        <v>146916</v>
      </c>
      <c r="C59" s="114">
        <v>96404</v>
      </c>
      <c r="D59" s="114">
        <v>2939</v>
      </c>
      <c r="E59" s="114">
        <v>9984</v>
      </c>
      <c r="F59" s="114">
        <f t="shared" si="2"/>
        <v>40528</v>
      </c>
      <c r="G59" s="145">
        <v>100</v>
      </c>
      <c r="H59" s="145">
        <v>65.599999999999994</v>
      </c>
      <c r="I59" s="145">
        <v>2</v>
      </c>
      <c r="J59" s="145">
        <v>6.8</v>
      </c>
      <c r="K59" s="145">
        <f t="shared" si="3"/>
        <v>27.585831359416265</v>
      </c>
    </row>
    <row r="60" spans="1:11" ht="19.899999999999999" customHeight="1">
      <c r="A60" s="10" t="s">
        <v>160</v>
      </c>
      <c r="B60" s="114">
        <v>74874</v>
      </c>
      <c r="C60" s="114">
        <v>49314</v>
      </c>
      <c r="D60" s="114">
        <v>2132</v>
      </c>
      <c r="E60" s="114">
        <v>5513</v>
      </c>
      <c r="F60" s="114">
        <f t="shared" si="2"/>
        <v>20047</v>
      </c>
      <c r="G60" s="145">
        <v>100</v>
      </c>
      <c r="H60" s="145">
        <v>65.900000000000006</v>
      </c>
      <c r="I60" s="145">
        <v>2.8</v>
      </c>
      <c r="J60" s="145">
        <v>7.4</v>
      </c>
      <c r="K60" s="145">
        <f t="shared" si="3"/>
        <v>26.774314181157678</v>
      </c>
    </row>
    <row r="61" spans="1:11" ht="19.899999999999999" customHeight="1">
      <c r="A61" s="10" t="s">
        <v>154</v>
      </c>
      <c r="B61" s="114">
        <v>98876</v>
      </c>
      <c r="C61" s="114">
        <v>67200</v>
      </c>
      <c r="D61" s="114">
        <v>2292</v>
      </c>
      <c r="E61" s="114">
        <v>5564</v>
      </c>
      <c r="F61" s="114">
        <f t="shared" si="2"/>
        <v>26112</v>
      </c>
      <c r="G61" s="145">
        <v>100</v>
      </c>
      <c r="H61" s="145">
        <v>68</v>
      </c>
      <c r="I61" s="145">
        <v>2.2999999999999998</v>
      </c>
      <c r="J61" s="145">
        <v>5.6</v>
      </c>
      <c r="K61" s="145">
        <f t="shared" si="3"/>
        <v>26.408835308871719</v>
      </c>
    </row>
    <row r="62" spans="1:11" ht="19.899999999999999" customHeight="1">
      <c r="A62" s="17" t="s">
        <v>155</v>
      </c>
      <c r="B62" s="114">
        <v>120298</v>
      </c>
      <c r="C62" s="114">
        <v>78651</v>
      </c>
      <c r="D62" s="114">
        <v>3618</v>
      </c>
      <c r="E62" s="114">
        <v>9427</v>
      </c>
      <c r="F62" s="114">
        <f t="shared" si="2"/>
        <v>32220</v>
      </c>
      <c r="G62" s="145">
        <v>100</v>
      </c>
      <c r="H62" s="145">
        <v>65.400000000000006</v>
      </c>
      <c r="I62" s="145">
        <v>3</v>
      </c>
      <c r="J62" s="145">
        <v>7.8</v>
      </c>
      <c r="K62" s="145">
        <f t="shared" si="3"/>
        <v>26.783487672280504</v>
      </c>
    </row>
    <row r="63" spans="1:11" ht="19.899999999999999" customHeight="1">
      <c r="A63" s="213" t="s">
        <v>118</v>
      </c>
      <c r="B63" s="114">
        <v>796429</v>
      </c>
      <c r="C63" s="114">
        <v>536428</v>
      </c>
      <c r="D63" s="114">
        <v>18232</v>
      </c>
      <c r="E63" s="114">
        <v>48771</v>
      </c>
      <c r="F63" s="114">
        <f t="shared" si="2"/>
        <v>211230</v>
      </c>
      <c r="G63" s="145">
        <v>100</v>
      </c>
      <c r="H63" s="145">
        <v>67.400000000000006</v>
      </c>
      <c r="I63" s="145">
        <v>2.2999999999999998</v>
      </c>
      <c r="J63" s="145">
        <v>6.1</v>
      </c>
      <c r="K63" s="145">
        <f t="shared" si="3"/>
        <v>26.522138194365098</v>
      </c>
    </row>
    <row r="64" spans="1:11" ht="19.899999999999999" customHeight="1">
      <c r="A64" s="17" t="s">
        <v>170</v>
      </c>
      <c r="B64" s="114">
        <v>45860</v>
      </c>
      <c r="C64" s="114">
        <v>33651</v>
      </c>
      <c r="D64" s="114">
        <v>1233</v>
      </c>
      <c r="E64" s="114">
        <v>2888</v>
      </c>
      <c r="F64" s="114">
        <f t="shared" si="2"/>
        <v>9321</v>
      </c>
      <c r="G64" s="145">
        <v>100</v>
      </c>
      <c r="H64" s="145">
        <v>73.400000000000006</v>
      </c>
      <c r="I64" s="145">
        <v>2.7</v>
      </c>
      <c r="J64" s="145">
        <v>6.3</v>
      </c>
      <c r="K64" s="145">
        <f t="shared" si="3"/>
        <v>20.32490187527257</v>
      </c>
    </row>
    <row r="65" spans="1:11" ht="19.899999999999999" customHeight="1">
      <c r="A65" s="17" t="s">
        <v>172</v>
      </c>
      <c r="B65" s="114">
        <v>25686</v>
      </c>
      <c r="C65" s="114">
        <v>16188</v>
      </c>
      <c r="D65" s="114">
        <v>481</v>
      </c>
      <c r="E65" s="114">
        <v>1042</v>
      </c>
      <c r="F65" s="114">
        <f t="shared" si="2"/>
        <v>8456</v>
      </c>
      <c r="G65" s="145">
        <v>100</v>
      </c>
      <c r="H65" s="145">
        <v>63</v>
      </c>
      <c r="I65" s="145">
        <v>1.9</v>
      </c>
      <c r="J65" s="145">
        <v>4.0999999999999996</v>
      </c>
      <c r="K65" s="145">
        <f t="shared" si="3"/>
        <v>32.920657167328507</v>
      </c>
    </row>
    <row r="66" spans="1:11" ht="19.899999999999999" customHeight="1">
      <c r="A66" s="17" t="s">
        <v>157</v>
      </c>
      <c r="B66" s="114">
        <v>43395</v>
      </c>
      <c r="C66" s="114">
        <v>28542</v>
      </c>
      <c r="D66" s="114">
        <v>1487</v>
      </c>
      <c r="E66" s="114">
        <v>3601</v>
      </c>
      <c r="F66" s="114">
        <f t="shared" si="2"/>
        <v>11252</v>
      </c>
      <c r="G66" s="145">
        <v>100</v>
      </c>
      <c r="H66" s="145">
        <v>65.8</v>
      </c>
      <c r="I66" s="145">
        <v>3.4</v>
      </c>
      <c r="J66" s="145">
        <v>8.3000000000000007</v>
      </c>
      <c r="K66" s="145">
        <f t="shared" si="3"/>
        <v>25.929254522410417</v>
      </c>
    </row>
    <row r="67" spans="1:11" ht="19.899999999999999" customHeight="1">
      <c r="A67" s="28" t="s">
        <v>158</v>
      </c>
      <c r="B67" s="114">
        <v>41787</v>
      </c>
      <c r="C67" s="114">
        <v>28596</v>
      </c>
      <c r="D67" s="114">
        <v>1351</v>
      </c>
      <c r="E67" s="114">
        <v>3632</v>
      </c>
      <c r="F67" s="114">
        <f t="shared" si="2"/>
        <v>9559</v>
      </c>
      <c r="G67" s="145">
        <v>100</v>
      </c>
      <c r="H67" s="145">
        <v>68.400000000000006</v>
      </c>
      <c r="I67" s="145">
        <v>3.2</v>
      </c>
      <c r="J67" s="145">
        <v>8.6999999999999993</v>
      </c>
      <c r="K67" s="145">
        <f t="shared" si="3"/>
        <v>22.875535453609974</v>
      </c>
    </row>
    <row r="68" spans="1:11" ht="19.899999999999999" customHeight="1">
      <c r="A68" s="17" t="s">
        <v>609</v>
      </c>
      <c r="B68" s="114">
        <v>72954</v>
      </c>
      <c r="C68" s="114">
        <v>45920</v>
      </c>
      <c r="D68" s="114">
        <v>2137</v>
      </c>
      <c r="E68" s="114">
        <v>5978</v>
      </c>
      <c r="F68" s="114">
        <f t="shared" si="2"/>
        <v>21056</v>
      </c>
      <c r="G68" s="145">
        <v>100</v>
      </c>
      <c r="H68" s="145">
        <v>62.9</v>
      </c>
      <c r="I68" s="145">
        <v>2.9</v>
      </c>
      <c r="J68" s="145">
        <v>8.1999999999999993</v>
      </c>
      <c r="K68" s="145">
        <f t="shared" si="3"/>
        <v>28.862022644406064</v>
      </c>
    </row>
    <row r="69" spans="1:11" ht="19.899999999999999" customHeight="1">
      <c r="A69" s="17" t="s">
        <v>159</v>
      </c>
      <c r="B69" s="114">
        <v>72186</v>
      </c>
      <c r="C69" s="114">
        <v>48802</v>
      </c>
      <c r="D69" s="114">
        <v>1373</v>
      </c>
      <c r="E69" s="114">
        <v>4157</v>
      </c>
      <c r="F69" s="114">
        <f t="shared" si="2"/>
        <v>19227</v>
      </c>
      <c r="G69" s="145">
        <v>100</v>
      </c>
      <c r="H69" s="145">
        <v>67.599999999999994</v>
      </c>
      <c r="I69" s="145">
        <v>1.9</v>
      </c>
      <c r="J69" s="145">
        <v>5.8</v>
      </c>
      <c r="K69" s="145">
        <f t="shared" si="3"/>
        <v>26.635358656803259</v>
      </c>
    </row>
    <row r="70" spans="1:11" ht="19.899999999999999" customHeight="1">
      <c r="A70" s="17" t="s">
        <v>161</v>
      </c>
      <c r="B70" s="114">
        <v>55029</v>
      </c>
      <c r="C70" s="114">
        <v>37492</v>
      </c>
      <c r="D70" s="114">
        <v>833</v>
      </c>
      <c r="E70" s="114">
        <v>2255</v>
      </c>
      <c r="F70" s="114">
        <f t="shared" si="2"/>
        <v>15282</v>
      </c>
      <c r="G70" s="145">
        <v>100</v>
      </c>
      <c r="H70" s="145">
        <v>68.099999999999994</v>
      </c>
      <c r="I70" s="145">
        <v>1.5</v>
      </c>
      <c r="J70" s="145">
        <v>4.0999999999999996</v>
      </c>
      <c r="K70" s="145">
        <f t="shared" si="3"/>
        <v>27.770811753802537</v>
      </c>
    </row>
    <row r="71" spans="1:11" ht="19.899999999999999" customHeight="1">
      <c r="A71" s="17" t="s">
        <v>162</v>
      </c>
      <c r="B71" s="114">
        <v>25381</v>
      </c>
      <c r="C71" s="114">
        <v>14467</v>
      </c>
      <c r="D71" s="114">
        <v>472</v>
      </c>
      <c r="E71" s="114">
        <v>1173</v>
      </c>
      <c r="F71" s="114">
        <f t="shared" si="2"/>
        <v>9741</v>
      </c>
      <c r="G71" s="145">
        <v>100</v>
      </c>
      <c r="H71" s="145">
        <v>57</v>
      </c>
      <c r="I71" s="145">
        <v>1.9</v>
      </c>
      <c r="J71" s="145">
        <v>4.5999999999999996</v>
      </c>
      <c r="K71" s="145">
        <f t="shared" si="3"/>
        <v>38.379102478231744</v>
      </c>
    </row>
    <row r="72" spans="1:11" ht="19.899999999999999" customHeight="1">
      <c r="A72" s="17" t="s">
        <v>163</v>
      </c>
      <c r="B72" s="114">
        <v>59208</v>
      </c>
      <c r="C72" s="114">
        <v>43770</v>
      </c>
      <c r="D72" s="114">
        <v>1823</v>
      </c>
      <c r="E72" s="114">
        <v>3874</v>
      </c>
      <c r="F72" s="114">
        <f t="shared" si="2"/>
        <v>11564</v>
      </c>
      <c r="G72" s="145">
        <v>100</v>
      </c>
      <c r="H72" s="145">
        <v>73.900000000000006</v>
      </c>
      <c r="I72" s="145">
        <v>3.1</v>
      </c>
      <c r="J72" s="145">
        <v>6.5</v>
      </c>
      <c r="K72" s="145">
        <f t="shared" si="3"/>
        <v>19.531144439940547</v>
      </c>
    </row>
    <row r="73" spans="1:11" ht="19.899999999999999" customHeight="1">
      <c r="A73" s="17" t="s">
        <v>610</v>
      </c>
      <c r="B73" s="114">
        <v>46475</v>
      </c>
      <c r="C73" s="114">
        <v>29907</v>
      </c>
      <c r="D73" s="114">
        <v>773</v>
      </c>
      <c r="E73" s="114">
        <v>2276</v>
      </c>
      <c r="F73" s="114">
        <f t="shared" si="2"/>
        <v>14292</v>
      </c>
      <c r="G73" s="145">
        <v>100</v>
      </c>
      <c r="H73" s="145">
        <v>64.400000000000006</v>
      </c>
      <c r="I73" s="145">
        <v>1.7</v>
      </c>
      <c r="J73" s="145">
        <v>4.9000000000000004</v>
      </c>
      <c r="K73" s="145">
        <f t="shared" si="3"/>
        <v>30.752017213555678</v>
      </c>
    </row>
    <row r="74" spans="1:11" ht="19.899999999999999" customHeight="1">
      <c r="A74" s="17" t="s">
        <v>188</v>
      </c>
      <c r="B74" s="114">
        <v>31248</v>
      </c>
      <c r="C74" s="114">
        <v>22094</v>
      </c>
      <c r="D74" s="114">
        <v>811</v>
      </c>
      <c r="E74" s="114">
        <v>2207</v>
      </c>
      <c r="F74" s="114">
        <f t="shared" si="2"/>
        <v>6947</v>
      </c>
      <c r="G74" s="145">
        <v>100</v>
      </c>
      <c r="H74" s="145">
        <v>70.7</v>
      </c>
      <c r="I74" s="145">
        <v>2.6</v>
      </c>
      <c r="J74" s="145">
        <v>7.1</v>
      </c>
      <c r="K74" s="145">
        <f t="shared" si="3"/>
        <v>22.231822836661546</v>
      </c>
    </row>
    <row r="75" spans="1:11" ht="19.899999999999999" customHeight="1">
      <c r="A75" s="17" t="s">
        <v>192</v>
      </c>
      <c r="B75" s="114">
        <v>39435</v>
      </c>
      <c r="C75" s="114">
        <v>26295</v>
      </c>
      <c r="D75" s="114">
        <v>623</v>
      </c>
      <c r="E75" s="114">
        <v>1718</v>
      </c>
      <c r="F75" s="114">
        <f t="shared" si="2"/>
        <v>11422</v>
      </c>
      <c r="G75" s="145">
        <v>100</v>
      </c>
      <c r="H75" s="145">
        <v>66.7</v>
      </c>
      <c r="I75" s="145">
        <v>1.6</v>
      </c>
      <c r="J75" s="145">
        <v>4.4000000000000004</v>
      </c>
      <c r="K75" s="145">
        <f t="shared" si="3"/>
        <v>28.964118169139091</v>
      </c>
    </row>
    <row r="76" spans="1:11" ht="19.899999999999999" customHeight="1">
      <c r="A76" s="10" t="s">
        <v>164</v>
      </c>
      <c r="B76" s="114">
        <v>44353</v>
      </c>
      <c r="C76" s="114">
        <v>29219</v>
      </c>
      <c r="D76" s="114">
        <v>679</v>
      </c>
      <c r="E76" s="114">
        <v>2062</v>
      </c>
      <c r="F76" s="114">
        <f t="shared" si="2"/>
        <v>13072</v>
      </c>
      <c r="G76" s="145">
        <v>100</v>
      </c>
      <c r="H76" s="145">
        <v>65.900000000000006</v>
      </c>
      <c r="I76" s="145">
        <v>1.5</v>
      </c>
      <c r="J76" s="145">
        <v>4.5999999999999996</v>
      </c>
      <c r="K76" s="145">
        <f t="shared" si="3"/>
        <v>29.472639956710932</v>
      </c>
    </row>
    <row r="77" spans="1:11" ht="19.899999999999999" customHeight="1">
      <c r="A77" s="10" t="s">
        <v>165</v>
      </c>
      <c r="B77" s="114">
        <v>40835</v>
      </c>
      <c r="C77" s="114">
        <v>28136</v>
      </c>
      <c r="D77" s="114">
        <v>600</v>
      </c>
      <c r="E77" s="114">
        <v>1723</v>
      </c>
      <c r="F77" s="114">
        <f t="shared" si="2"/>
        <v>10976</v>
      </c>
      <c r="G77" s="145">
        <v>100</v>
      </c>
      <c r="H77" s="145">
        <v>68.900000000000006</v>
      </c>
      <c r="I77" s="145">
        <v>1.5</v>
      </c>
      <c r="J77" s="145">
        <v>4.2</v>
      </c>
      <c r="K77" s="145">
        <f t="shared" si="3"/>
        <v>26.87890290192237</v>
      </c>
    </row>
    <row r="78" spans="1:11" ht="19.899999999999999" customHeight="1">
      <c r="A78" s="10" t="s">
        <v>202</v>
      </c>
      <c r="B78" s="114">
        <v>38997</v>
      </c>
      <c r="C78" s="114">
        <v>29013</v>
      </c>
      <c r="D78" s="114">
        <v>949</v>
      </c>
      <c r="E78" s="114">
        <v>2498</v>
      </c>
      <c r="F78" s="114">
        <f t="shared" si="2"/>
        <v>7486</v>
      </c>
      <c r="G78" s="145">
        <v>100</v>
      </c>
      <c r="H78" s="145">
        <v>74.400000000000006</v>
      </c>
      <c r="I78" s="145">
        <v>2.4</v>
      </c>
      <c r="J78" s="145">
        <v>6.4</v>
      </c>
      <c r="K78" s="145">
        <f t="shared" si="3"/>
        <v>19.19634843705926</v>
      </c>
    </row>
    <row r="79" spans="1:11" ht="19.899999999999999" customHeight="1">
      <c r="A79" s="17" t="s">
        <v>166</v>
      </c>
      <c r="B79" s="114">
        <v>54745</v>
      </c>
      <c r="C79" s="114">
        <v>37716</v>
      </c>
      <c r="D79" s="114">
        <v>881</v>
      </c>
      <c r="E79" s="114">
        <v>2901</v>
      </c>
      <c r="F79" s="114">
        <f t="shared" si="2"/>
        <v>14128</v>
      </c>
      <c r="G79" s="145">
        <v>100</v>
      </c>
      <c r="H79" s="145">
        <v>68.900000000000006</v>
      </c>
      <c r="I79" s="145">
        <v>1.6</v>
      </c>
      <c r="J79" s="145">
        <v>5.3</v>
      </c>
      <c r="K79" s="145">
        <f t="shared" si="3"/>
        <v>25.806923006667276</v>
      </c>
    </row>
    <row r="80" spans="1:11" ht="19.899999999999999" customHeight="1">
      <c r="A80" s="17" t="s">
        <v>167</v>
      </c>
      <c r="B80" s="114">
        <v>58855</v>
      </c>
      <c r="C80" s="114">
        <v>36620</v>
      </c>
      <c r="D80" s="114">
        <v>1726</v>
      </c>
      <c r="E80" s="114">
        <v>4786</v>
      </c>
      <c r="F80" s="114">
        <f t="shared" si="2"/>
        <v>17449</v>
      </c>
      <c r="G80" s="145">
        <v>100</v>
      </c>
      <c r="H80" s="145">
        <v>62.2</v>
      </c>
      <c r="I80" s="145">
        <v>2.9</v>
      </c>
      <c r="J80" s="145">
        <v>8.1</v>
      </c>
      <c r="K80" s="145">
        <f t="shared" si="3"/>
        <v>29.647438620338118</v>
      </c>
    </row>
    <row r="81" spans="1:11" ht="19.899999999999999" customHeight="1">
      <c r="A81" s="213" t="s">
        <v>119</v>
      </c>
      <c r="B81" s="114">
        <v>901794</v>
      </c>
      <c r="C81" s="114">
        <v>608421</v>
      </c>
      <c r="D81" s="114">
        <v>18628</v>
      </c>
      <c r="E81" s="114">
        <v>49346</v>
      </c>
      <c r="F81" s="114">
        <f t="shared" si="2"/>
        <v>244027</v>
      </c>
      <c r="G81" s="145">
        <v>100</v>
      </c>
      <c r="H81" s="145">
        <v>67.5</v>
      </c>
      <c r="I81" s="145">
        <v>2.1</v>
      </c>
      <c r="J81" s="145">
        <v>5.5</v>
      </c>
      <c r="K81" s="145">
        <f t="shared" si="3"/>
        <v>27.060171169912415</v>
      </c>
    </row>
    <row r="82" spans="1:11" ht="19.899999999999999" customHeight="1">
      <c r="A82" s="17" t="s">
        <v>168</v>
      </c>
      <c r="B82" s="114">
        <v>21627</v>
      </c>
      <c r="C82" s="114">
        <v>14311</v>
      </c>
      <c r="D82" s="114">
        <v>301</v>
      </c>
      <c r="E82" s="114">
        <v>822</v>
      </c>
      <c r="F82" s="114">
        <f t="shared" si="2"/>
        <v>6494</v>
      </c>
      <c r="G82" s="145">
        <v>100</v>
      </c>
      <c r="H82" s="145">
        <v>66.2</v>
      </c>
      <c r="I82" s="145">
        <v>1.4</v>
      </c>
      <c r="J82" s="145">
        <v>3.8</v>
      </c>
      <c r="K82" s="145">
        <f t="shared" si="3"/>
        <v>30.027280713922412</v>
      </c>
    </row>
    <row r="83" spans="1:11" ht="19.899999999999999" customHeight="1">
      <c r="A83" s="17" t="s">
        <v>169</v>
      </c>
      <c r="B83" s="114">
        <v>27059</v>
      </c>
      <c r="C83" s="114">
        <v>18941</v>
      </c>
      <c r="D83" s="114">
        <v>565</v>
      </c>
      <c r="E83" s="114">
        <v>1920</v>
      </c>
      <c r="F83" s="114">
        <f t="shared" si="2"/>
        <v>6198</v>
      </c>
      <c r="G83" s="145">
        <v>100</v>
      </c>
      <c r="H83" s="145">
        <v>70</v>
      </c>
      <c r="I83" s="145">
        <v>2.1</v>
      </c>
      <c r="J83" s="145">
        <v>7.1</v>
      </c>
      <c r="K83" s="145">
        <f t="shared" si="3"/>
        <v>22.905502790199193</v>
      </c>
    </row>
    <row r="84" spans="1:11" ht="19.899999999999999" customHeight="1">
      <c r="A84" s="17" t="s">
        <v>171</v>
      </c>
      <c r="B84" s="114">
        <v>21324</v>
      </c>
      <c r="C84" s="114">
        <v>14571</v>
      </c>
      <c r="D84" s="114">
        <v>448</v>
      </c>
      <c r="E84" s="114">
        <v>1166</v>
      </c>
      <c r="F84" s="114">
        <f t="shared" si="2"/>
        <v>5587</v>
      </c>
      <c r="G84" s="145">
        <v>100</v>
      </c>
      <c r="H84" s="145">
        <v>68.3</v>
      </c>
      <c r="I84" s="145">
        <v>2.1</v>
      </c>
      <c r="J84" s="145">
        <v>5.5</v>
      </c>
      <c r="K84" s="145">
        <f t="shared" si="3"/>
        <v>26.200525229788031</v>
      </c>
    </row>
    <row r="85" spans="1:11" ht="19.899999999999999" customHeight="1">
      <c r="A85" s="17" t="s">
        <v>208</v>
      </c>
      <c r="B85" s="114">
        <v>14239</v>
      </c>
      <c r="C85" s="114">
        <v>10596</v>
      </c>
      <c r="D85" s="114">
        <v>286</v>
      </c>
      <c r="E85" s="114">
        <v>657</v>
      </c>
      <c r="F85" s="114">
        <f t="shared" si="2"/>
        <v>2986</v>
      </c>
      <c r="G85" s="145">
        <v>100</v>
      </c>
      <c r="H85" s="145">
        <v>74.400000000000006</v>
      </c>
      <c r="I85" s="145">
        <v>2</v>
      </c>
      <c r="J85" s="145">
        <v>4.5999999999999996</v>
      </c>
      <c r="K85" s="145">
        <f t="shared" si="3"/>
        <v>20.970573776248333</v>
      </c>
    </row>
    <row r="86" spans="1:11" ht="19.899999999999999" customHeight="1">
      <c r="A86" s="17" t="s">
        <v>209</v>
      </c>
      <c r="B86" s="114">
        <v>14121</v>
      </c>
      <c r="C86" s="114">
        <v>10789</v>
      </c>
      <c r="D86" s="114">
        <v>343</v>
      </c>
      <c r="E86" s="114">
        <v>1032</v>
      </c>
      <c r="F86" s="114">
        <f t="shared" si="2"/>
        <v>2300</v>
      </c>
      <c r="G86" s="145">
        <v>100</v>
      </c>
      <c r="H86" s="145">
        <v>76.400000000000006</v>
      </c>
      <c r="I86" s="145">
        <v>2.4</v>
      </c>
      <c r="J86" s="145">
        <v>7.3</v>
      </c>
      <c r="K86" s="145">
        <f t="shared" si="3"/>
        <v>16.287798314566956</v>
      </c>
    </row>
    <row r="87" spans="1:11" ht="19.899999999999999" customHeight="1">
      <c r="A87" s="17" t="s">
        <v>173</v>
      </c>
      <c r="B87" s="114">
        <v>17287</v>
      </c>
      <c r="C87" s="114">
        <v>11980</v>
      </c>
      <c r="D87" s="114">
        <v>506</v>
      </c>
      <c r="E87" s="114">
        <v>1160</v>
      </c>
      <c r="F87" s="114">
        <f t="shared" si="2"/>
        <v>4147</v>
      </c>
      <c r="G87" s="145">
        <v>100</v>
      </c>
      <c r="H87" s="145">
        <v>69.3</v>
      </c>
      <c r="I87" s="145">
        <v>2.9</v>
      </c>
      <c r="J87" s="145">
        <v>6.7</v>
      </c>
      <c r="K87" s="145">
        <f t="shared" si="3"/>
        <v>23.989124775843116</v>
      </c>
    </row>
    <row r="88" spans="1:11" ht="19.899999999999999" customHeight="1">
      <c r="A88" s="17" t="s">
        <v>174</v>
      </c>
      <c r="B88" s="114">
        <v>16779</v>
      </c>
      <c r="C88" s="114">
        <v>12168</v>
      </c>
      <c r="D88" s="114">
        <v>401</v>
      </c>
      <c r="E88" s="114">
        <v>1070</v>
      </c>
      <c r="F88" s="114">
        <f t="shared" si="2"/>
        <v>3541</v>
      </c>
      <c r="G88" s="145">
        <v>100</v>
      </c>
      <c r="H88" s="145">
        <v>72.5</v>
      </c>
      <c r="I88" s="145">
        <v>2.4</v>
      </c>
      <c r="J88" s="145">
        <v>6.4</v>
      </c>
      <c r="K88" s="145">
        <f t="shared" si="3"/>
        <v>21.103760653197448</v>
      </c>
    </row>
    <row r="89" spans="1:11" ht="19.899999999999999" customHeight="1">
      <c r="A89" s="17" t="s">
        <v>175</v>
      </c>
      <c r="B89" s="114">
        <v>15834</v>
      </c>
      <c r="C89" s="114">
        <v>11992</v>
      </c>
      <c r="D89" s="114">
        <v>382</v>
      </c>
      <c r="E89" s="114">
        <v>1002</v>
      </c>
      <c r="F89" s="114">
        <f t="shared" si="2"/>
        <v>2840</v>
      </c>
      <c r="G89" s="145">
        <v>100</v>
      </c>
      <c r="H89" s="145">
        <v>75.7</v>
      </c>
      <c r="I89" s="145">
        <v>2.4</v>
      </c>
      <c r="J89" s="145">
        <v>6.3</v>
      </c>
      <c r="K89" s="145">
        <f t="shared" si="3"/>
        <v>17.936086901604142</v>
      </c>
    </row>
    <row r="90" spans="1:11" ht="19.899999999999999" customHeight="1">
      <c r="A90" s="17" t="s">
        <v>615</v>
      </c>
      <c r="B90" s="114">
        <v>13134</v>
      </c>
      <c r="C90" s="114">
        <v>8754</v>
      </c>
      <c r="D90" s="114">
        <v>389</v>
      </c>
      <c r="E90" s="114">
        <v>1052</v>
      </c>
      <c r="F90" s="114">
        <f t="shared" si="2"/>
        <v>3328</v>
      </c>
      <c r="G90" s="145">
        <v>100</v>
      </c>
      <c r="H90" s="145">
        <v>66.7</v>
      </c>
      <c r="I90" s="145">
        <v>3</v>
      </c>
      <c r="J90" s="145">
        <v>8</v>
      </c>
      <c r="K90" s="145">
        <f t="shared" si="3"/>
        <v>25.338815288564032</v>
      </c>
    </row>
    <row r="91" spans="1:11" ht="19.899999999999999" customHeight="1">
      <c r="A91" s="17" t="s">
        <v>176</v>
      </c>
      <c r="B91" s="114">
        <v>29010</v>
      </c>
      <c r="C91" s="114">
        <v>19341</v>
      </c>
      <c r="D91" s="114">
        <v>336</v>
      </c>
      <c r="E91" s="114">
        <v>835</v>
      </c>
      <c r="F91" s="114">
        <f t="shared" si="2"/>
        <v>8834</v>
      </c>
      <c r="G91" s="145">
        <v>100</v>
      </c>
      <c r="H91" s="145">
        <v>66.7</v>
      </c>
      <c r="I91" s="145">
        <v>1.2</v>
      </c>
      <c r="J91" s="145">
        <v>2.9</v>
      </c>
      <c r="K91" s="145">
        <f t="shared" si="3"/>
        <v>30.451568424681145</v>
      </c>
    </row>
    <row r="92" spans="1:11" ht="19.899999999999999" customHeight="1">
      <c r="A92" s="17" t="s">
        <v>177</v>
      </c>
      <c r="B92" s="114">
        <v>16181</v>
      </c>
      <c r="C92" s="114">
        <v>10388</v>
      </c>
      <c r="D92" s="114">
        <v>506</v>
      </c>
      <c r="E92" s="114">
        <v>1287</v>
      </c>
      <c r="F92" s="114">
        <f t="shared" si="2"/>
        <v>4506</v>
      </c>
      <c r="G92" s="145">
        <v>100</v>
      </c>
      <c r="H92" s="145">
        <v>64.2</v>
      </c>
      <c r="I92" s="145">
        <v>3.1</v>
      </c>
      <c r="J92" s="145">
        <v>8</v>
      </c>
      <c r="K92" s="145">
        <f t="shared" si="3"/>
        <v>27.847475434151164</v>
      </c>
    </row>
    <row r="93" spans="1:11" ht="19.899999999999999" customHeight="1">
      <c r="A93" s="17" t="s">
        <v>178</v>
      </c>
      <c r="B93" s="114">
        <v>34888</v>
      </c>
      <c r="C93" s="114">
        <v>22350</v>
      </c>
      <c r="D93" s="114">
        <v>542</v>
      </c>
      <c r="E93" s="114">
        <v>1742</v>
      </c>
      <c r="F93" s="114">
        <f t="shared" si="2"/>
        <v>10796</v>
      </c>
      <c r="G93" s="145">
        <v>100</v>
      </c>
      <c r="H93" s="145">
        <v>64.099999999999994</v>
      </c>
      <c r="I93" s="145">
        <v>1.6</v>
      </c>
      <c r="J93" s="145">
        <v>5</v>
      </c>
      <c r="K93" s="145">
        <f t="shared" si="3"/>
        <v>30.944737445540017</v>
      </c>
    </row>
    <row r="94" spans="1:11" ht="19.899999999999999" customHeight="1">
      <c r="A94" s="17" t="s">
        <v>213</v>
      </c>
      <c r="B94" s="114">
        <v>17575</v>
      </c>
      <c r="C94" s="114">
        <v>11760</v>
      </c>
      <c r="D94" s="114">
        <v>222</v>
      </c>
      <c r="E94" s="114">
        <v>750</v>
      </c>
      <c r="F94" s="114">
        <f t="shared" si="2"/>
        <v>5065</v>
      </c>
      <c r="G94" s="145">
        <v>100</v>
      </c>
      <c r="H94" s="145">
        <v>66.900000000000006</v>
      </c>
      <c r="I94" s="145">
        <v>1.3</v>
      </c>
      <c r="J94" s="145">
        <v>4.3</v>
      </c>
      <c r="K94" s="145">
        <f t="shared" si="3"/>
        <v>28.819345661450924</v>
      </c>
    </row>
    <row r="95" spans="1:11" ht="19.899999999999999" customHeight="1">
      <c r="A95" s="17" t="s">
        <v>179</v>
      </c>
      <c r="B95" s="114">
        <v>31828</v>
      </c>
      <c r="C95" s="114">
        <v>23260</v>
      </c>
      <c r="D95" s="114">
        <v>657</v>
      </c>
      <c r="E95" s="114">
        <v>1944</v>
      </c>
      <c r="F95" s="114">
        <f t="shared" si="2"/>
        <v>6624</v>
      </c>
      <c r="G95" s="145">
        <v>100</v>
      </c>
      <c r="H95" s="145">
        <v>73.099999999999994</v>
      </c>
      <c r="I95" s="145">
        <v>2.1</v>
      </c>
      <c r="J95" s="145">
        <v>6.1</v>
      </c>
      <c r="K95" s="145">
        <f t="shared" si="3"/>
        <v>20.811863767751664</v>
      </c>
    </row>
    <row r="96" spans="1:11" ht="19.899999999999999" customHeight="1">
      <c r="A96" s="17" t="s">
        <v>180</v>
      </c>
      <c r="B96" s="114">
        <v>22233</v>
      </c>
      <c r="C96" s="114">
        <v>15374</v>
      </c>
      <c r="D96" s="114">
        <v>550</v>
      </c>
      <c r="E96" s="114">
        <v>1645</v>
      </c>
      <c r="F96" s="114">
        <f t="shared" si="2"/>
        <v>5214</v>
      </c>
      <c r="G96" s="145">
        <v>100</v>
      </c>
      <c r="H96" s="145">
        <v>69.099999999999994</v>
      </c>
      <c r="I96" s="145">
        <v>2.5</v>
      </c>
      <c r="J96" s="145">
        <v>7.4</v>
      </c>
      <c r="K96" s="145">
        <f t="shared" si="3"/>
        <v>23.451625961408716</v>
      </c>
    </row>
    <row r="97" spans="1:11" ht="19.899999999999999" customHeight="1">
      <c r="A97" s="17" t="s">
        <v>181</v>
      </c>
      <c r="B97" s="114">
        <v>16252</v>
      </c>
      <c r="C97" s="114">
        <v>11956</v>
      </c>
      <c r="D97" s="114">
        <v>295</v>
      </c>
      <c r="E97" s="114">
        <v>699</v>
      </c>
      <c r="F97" s="114">
        <f t="shared" si="2"/>
        <v>3597</v>
      </c>
      <c r="G97" s="145">
        <v>100</v>
      </c>
      <c r="H97" s="145">
        <v>73.599999999999994</v>
      </c>
      <c r="I97" s="145">
        <v>1.8</v>
      </c>
      <c r="J97" s="145">
        <v>4.3</v>
      </c>
      <c r="K97" s="145">
        <f t="shared" si="3"/>
        <v>22.132660595619001</v>
      </c>
    </row>
    <row r="98" spans="1:11" ht="19.899999999999999" customHeight="1">
      <c r="A98" s="17" t="s">
        <v>182</v>
      </c>
      <c r="B98" s="114">
        <v>15050</v>
      </c>
      <c r="C98" s="114">
        <v>10873</v>
      </c>
      <c r="D98" s="114">
        <v>415</v>
      </c>
      <c r="E98" s="114">
        <v>1231</v>
      </c>
      <c r="F98" s="114">
        <f t="shared" si="2"/>
        <v>2946</v>
      </c>
      <c r="G98" s="145">
        <v>100</v>
      </c>
      <c r="H98" s="145">
        <v>72.2</v>
      </c>
      <c r="I98" s="145">
        <v>2.8</v>
      </c>
      <c r="J98" s="145">
        <v>8.1999999999999993</v>
      </c>
      <c r="K98" s="145">
        <f t="shared" si="3"/>
        <v>19.574750830564781</v>
      </c>
    </row>
    <row r="99" spans="1:11" ht="19.899999999999999" customHeight="1">
      <c r="A99" s="17" t="s">
        <v>183</v>
      </c>
      <c r="B99" s="114">
        <v>37457</v>
      </c>
      <c r="C99" s="114">
        <v>24388</v>
      </c>
      <c r="D99" s="114">
        <v>599</v>
      </c>
      <c r="E99" s="114">
        <v>1637</v>
      </c>
      <c r="F99" s="114">
        <f t="shared" si="2"/>
        <v>11432</v>
      </c>
      <c r="G99" s="145">
        <v>100</v>
      </c>
      <c r="H99" s="145">
        <v>65.099999999999994</v>
      </c>
      <c r="I99" s="145">
        <v>1.6</v>
      </c>
      <c r="J99" s="145">
        <v>4.4000000000000004</v>
      </c>
      <c r="K99" s="145">
        <f t="shared" si="3"/>
        <v>30.520329978375205</v>
      </c>
    </row>
    <row r="100" spans="1:11" ht="19.899999999999999" customHeight="1">
      <c r="A100" s="17" t="s">
        <v>184</v>
      </c>
      <c r="B100" s="114">
        <v>19072</v>
      </c>
      <c r="C100" s="114">
        <v>12907</v>
      </c>
      <c r="D100" s="114">
        <v>628</v>
      </c>
      <c r="E100" s="114">
        <v>1318</v>
      </c>
      <c r="F100" s="114">
        <f t="shared" si="2"/>
        <v>4847</v>
      </c>
      <c r="G100" s="145">
        <v>100</v>
      </c>
      <c r="H100" s="145">
        <v>67.7</v>
      </c>
      <c r="I100" s="145">
        <v>3.3</v>
      </c>
      <c r="J100" s="145">
        <v>6.9</v>
      </c>
      <c r="K100" s="145">
        <f t="shared" si="3"/>
        <v>25.414219798657715</v>
      </c>
    </row>
    <row r="101" spans="1:11" ht="19.899999999999999" customHeight="1">
      <c r="A101" s="17" t="s">
        <v>185</v>
      </c>
      <c r="B101" s="114">
        <v>20617</v>
      </c>
      <c r="C101" s="114">
        <v>13679</v>
      </c>
      <c r="D101" s="114">
        <v>282</v>
      </c>
      <c r="E101" s="114">
        <v>729</v>
      </c>
      <c r="F101" s="114">
        <f t="shared" si="2"/>
        <v>6209</v>
      </c>
      <c r="G101" s="145">
        <v>100</v>
      </c>
      <c r="H101" s="145">
        <v>66.3</v>
      </c>
      <c r="I101" s="145">
        <v>1.4</v>
      </c>
      <c r="J101" s="145">
        <v>3.5</v>
      </c>
      <c r="K101" s="145">
        <f t="shared" si="3"/>
        <v>30.115923752243294</v>
      </c>
    </row>
    <row r="102" spans="1:11" ht="19.899999999999999" customHeight="1">
      <c r="A102" s="17" t="s">
        <v>186</v>
      </c>
      <c r="B102" s="114">
        <v>26828</v>
      </c>
      <c r="C102" s="114">
        <v>20374</v>
      </c>
      <c r="D102" s="114">
        <v>502</v>
      </c>
      <c r="E102" s="114">
        <v>1209</v>
      </c>
      <c r="F102" s="114">
        <f t="shared" si="2"/>
        <v>5245</v>
      </c>
      <c r="G102" s="145">
        <v>100</v>
      </c>
      <c r="H102" s="145">
        <v>75.900000000000006</v>
      </c>
      <c r="I102" s="145">
        <v>1.9</v>
      </c>
      <c r="J102" s="145">
        <v>4.5</v>
      </c>
      <c r="K102" s="145">
        <f t="shared" si="3"/>
        <v>19.550469658565678</v>
      </c>
    </row>
    <row r="103" spans="1:11" ht="19.899999999999999" customHeight="1">
      <c r="A103" s="17" t="s">
        <v>187</v>
      </c>
      <c r="B103" s="114">
        <v>17403</v>
      </c>
      <c r="C103" s="114">
        <v>11594</v>
      </c>
      <c r="D103" s="114">
        <v>376</v>
      </c>
      <c r="E103" s="114">
        <v>751</v>
      </c>
      <c r="F103" s="114">
        <f t="shared" si="2"/>
        <v>5058</v>
      </c>
      <c r="G103" s="145">
        <v>100</v>
      </c>
      <c r="H103" s="145">
        <v>66.599999999999994</v>
      </c>
      <c r="I103" s="145">
        <v>2.2000000000000002</v>
      </c>
      <c r="J103" s="145">
        <v>4.3</v>
      </c>
      <c r="K103" s="145">
        <f t="shared" si="3"/>
        <v>29.06395449060507</v>
      </c>
    </row>
    <row r="104" spans="1:11" ht="19.899999999999999" customHeight="1">
      <c r="A104" s="17" t="s">
        <v>510</v>
      </c>
      <c r="B104" s="114">
        <v>35486</v>
      </c>
      <c r="C104" s="114">
        <v>22440</v>
      </c>
      <c r="D104" s="114">
        <v>609</v>
      </c>
      <c r="E104" s="114">
        <v>1291</v>
      </c>
      <c r="F104" s="114">
        <f t="shared" si="2"/>
        <v>11755</v>
      </c>
      <c r="G104" s="145">
        <v>100</v>
      </c>
      <c r="H104" s="145">
        <v>63.2</v>
      </c>
      <c r="I104" s="145">
        <v>1.7</v>
      </c>
      <c r="J104" s="145">
        <v>3.6</v>
      </c>
      <c r="K104" s="145">
        <f t="shared" si="3"/>
        <v>33.125739728343575</v>
      </c>
    </row>
    <row r="105" spans="1:11" ht="19.899999999999999" customHeight="1">
      <c r="A105" s="17" t="s">
        <v>189</v>
      </c>
      <c r="B105" s="114">
        <v>18346</v>
      </c>
      <c r="C105" s="114">
        <v>12525</v>
      </c>
      <c r="D105" s="114">
        <v>328</v>
      </c>
      <c r="E105" s="114">
        <v>915</v>
      </c>
      <c r="F105" s="114">
        <f t="shared" ref="F105:F168" si="4">B105-E105-C105</f>
        <v>4906</v>
      </c>
      <c r="G105" s="145">
        <v>100</v>
      </c>
      <c r="H105" s="145">
        <v>68.3</v>
      </c>
      <c r="I105" s="145">
        <v>1.8</v>
      </c>
      <c r="J105" s="145">
        <v>5</v>
      </c>
      <c r="K105" s="145">
        <f t="shared" ref="K105:K168" si="5">F105/B105*100</f>
        <v>26.741524037937424</v>
      </c>
    </row>
    <row r="106" spans="1:11" ht="19.899999999999999" customHeight="1">
      <c r="A106" s="17" t="s">
        <v>190</v>
      </c>
      <c r="B106" s="114">
        <v>23222</v>
      </c>
      <c r="C106" s="114">
        <v>16311</v>
      </c>
      <c r="D106" s="114">
        <v>423</v>
      </c>
      <c r="E106" s="114">
        <v>1011</v>
      </c>
      <c r="F106" s="114">
        <f t="shared" si="4"/>
        <v>5900</v>
      </c>
      <c r="G106" s="145">
        <v>100</v>
      </c>
      <c r="H106" s="145">
        <v>70.2</v>
      </c>
      <c r="I106" s="145">
        <v>1.8</v>
      </c>
      <c r="J106" s="145">
        <v>4.4000000000000004</v>
      </c>
      <c r="K106" s="145">
        <f t="shared" si="5"/>
        <v>25.406941693221945</v>
      </c>
    </row>
    <row r="107" spans="1:11" ht="19.899999999999999" customHeight="1">
      <c r="A107" s="17" t="s">
        <v>191</v>
      </c>
      <c r="B107" s="114">
        <v>39997</v>
      </c>
      <c r="C107" s="114">
        <v>25456</v>
      </c>
      <c r="D107" s="114">
        <v>662</v>
      </c>
      <c r="E107" s="114">
        <v>1674</v>
      </c>
      <c r="F107" s="114">
        <f t="shared" si="4"/>
        <v>12867</v>
      </c>
      <c r="G107" s="145">
        <v>100</v>
      </c>
      <c r="H107" s="145">
        <v>63.6</v>
      </c>
      <c r="I107" s="145">
        <v>1.7</v>
      </c>
      <c r="J107" s="145">
        <v>4.2</v>
      </c>
      <c r="K107" s="145">
        <f t="shared" si="5"/>
        <v>32.169912743455761</v>
      </c>
    </row>
    <row r="108" spans="1:11" ht="19.899999999999999" customHeight="1">
      <c r="A108" s="17" t="s">
        <v>193</v>
      </c>
      <c r="B108" s="114">
        <v>22217</v>
      </c>
      <c r="C108" s="114">
        <v>13539</v>
      </c>
      <c r="D108" s="114">
        <v>429</v>
      </c>
      <c r="E108" s="114">
        <v>926</v>
      </c>
      <c r="F108" s="114">
        <f t="shared" si="4"/>
        <v>7752</v>
      </c>
      <c r="G108" s="145">
        <v>100</v>
      </c>
      <c r="H108" s="145">
        <v>60.9</v>
      </c>
      <c r="I108" s="145">
        <v>1.9</v>
      </c>
      <c r="J108" s="145">
        <v>4.2</v>
      </c>
      <c r="K108" s="145">
        <f t="shared" si="5"/>
        <v>34.892199666921726</v>
      </c>
    </row>
    <row r="109" spans="1:11" ht="19.899999999999999" customHeight="1">
      <c r="A109" s="17" t="s">
        <v>194</v>
      </c>
      <c r="B109" s="114">
        <v>28053</v>
      </c>
      <c r="C109" s="114">
        <v>18680</v>
      </c>
      <c r="D109" s="114">
        <v>844</v>
      </c>
      <c r="E109" s="114">
        <v>2528</v>
      </c>
      <c r="F109" s="114">
        <f t="shared" si="4"/>
        <v>6845</v>
      </c>
      <c r="G109" s="145">
        <v>100</v>
      </c>
      <c r="H109" s="145">
        <v>66.599999999999994</v>
      </c>
      <c r="I109" s="145">
        <v>3</v>
      </c>
      <c r="J109" s="145">
        <v>9</v>
      </c>
      <c r="K109" s="145">
        <f t="shared" si="5"/>
        <v>24.40024239831747</v>
      </c>
    </row>
    <row r="110" spans="1:11" ht="19.899999999999999" customHeight="1">
      <c r="A110" s="17" t="s">
        <v>195</v>
      </c>
      <c r="B110" s="114">
        <v>24243</v>
      </c>
      <c r="C110" s="114">
        <v>14790</v>
      </c>
      <c r="D110" s="114">
        <v>457</v>
      </c>
      <c r="E110" s="114">
        <v>1191</v>
      </c>
      <c r="F110" s="114">
        <f t="shared" si="4"/>
        <v>8262</v>
      </c>
      <c r="G110" s="145">
        <v>100</v>
      </c>
      <c r="H110" s="145">
        <v>61</v>
      </c>
      <c r="I110" s="145">
        <v>1.9</v>
      </c>
      <c r="J110" s="145">
        <v>4.9000000000000004</v>
      </c>
      <c r="K110" s="145">
        <f t="shared" si="5"/>
        <v>34.079940601410719</v>
      </c>
    </row>
    <row r="111" spans="1:11" ht="19.899999999999999" customHeight="1">
      <c r="A111" s="17" t="s">
        <v>215</v>
      </c>
      <c r="B111" s="114">
        <v>15357</v>
      </c>
      <c r="C111" s="114">
        <v>11192</v>
      </c>
      <c r="D111" s="114">
        <v>525</v>
      </c>
      <c r="E111" s="114">
        <v>1334</v>
      </c>
      <c r="F111" s="114">
        <f t="shared" si="4"/>
        <v>2831</v>
      </c>
      <c r="G111" s="145">
        <v>100</v>
      </c>
      <c r="H111" s="145">
        <v>72.900000000000006</v>
      </c>
      <c r="I111" s="145">
        <v>3.4</v>
      </c>
      <c r="J111" s="145">
        <v>8.6999999999999993</v>
      </c>
      <c r="K111" s="145">
        <f t="shared" si="5"/>
        <v>18.434590089210133</v>
      </c>
    </row>
    <row r="112" spans="1:11" ht="19.899999999999999" customHeight="1">
      <c r="A112" s="17" t="s">
        <v>196</v>
      </c>
      <c r="B112" s="114">
        <v>25944</v>
      </c>
      <c r="C112" s="114">
        <v>17445</v>
      </c>
      <c r="D112" s="114">
        <v>860</v>
      </c>
      <c r="E112" s="114">
        <v>1966</v>
      </c>
      <c r="F112" s="114">
        <f t="shared" si="4"/>
        <v>6533</v>
      </c>
      <c r="G112" s="145">
        <v>100</v>
      </c>
      <c r="H112" s="145">
        <v>67.2</v>
      </c>
      <c r="I112" s="145">
        <v>3.3</v>
      </c>
      <c r="J112" s="145">
        <v>7.6</v>
      </c>
      <c r="K112" s="145">
        <f t="shared" si="5"/>
        <v>25.181159420289855</v>
      </c>
    </row>
    <row r="113" spans="1:11" ht="19.899999999999999" customHeight="1">
      <c r="A113" s="17" t="s">
        <v>197</v>
      </c>
      <c r="B113" s="114">
        <v>31903</v>
      </c>
      <c r="C113" s="114">
        <v>20347</v>
      </c>
      <c r="D113" s="114">
        <v>500</v>
      </c>
      <c r="E113" s="114">
        <v>1450</v>
      </c>
      <c r="F113" s="114">
        <f t="shared" si="4"/>
        <v>10106</v>
      </c>
      <c r="G113" s="145">
        <v>100</v>
      </c>
      <c r="H113" s="145">
        <v>63.8</v>
      </c>
      <c r="I113" s="145">
        <v>1.6</v>
      </c>
      <c r="J113" s="145">
        <v>4.5</v>
      </c>
      <c r="K113" s="145">
        <f t="shared" si="5"/>
        <v>31.677271729931356</v>
      </c>
    </row>
    <row r="114" spans="1:11" ht="19.899999999999999" customHeight="1">
      <c r="A114" s="17" t="s">
        <v>198</v>
      </c>
      <c r="B114" s="114">
        <v>33102</v>
      </c>
      <c r="C114" s="114">
        <v>20276</v>
      </c>
      <c r="D114" s="114">
        <v>362</v>
      </c>
      <c r="E114" s="114">
        <v>1262</v>
      </c>
      <c r="F114" s="114">
        <f t="shared" si="4"/>
        <v>11564</v>
      </c>
      <c r="G114" s="145">
        <v>100</v>
      </c>
      <c r="H114" s="145">
        <v>61.3</v>
      </c>
      <c r="I114" s="145">
        <v>1.1000000000000001</v>
      </c>
      <c r="J114" s="145">
        <v>3.8</v>
      </c>
      <c r="K114" s="145">
        <f t="shared" si="5"/>
        <v>34.934445048637549</v>
      </c>
    </row>
    <row r="115" spans="1:11" ht="19.899999999999999" customHeight="1">
      <c r="A115" s="10" t="s">
        <v>199</v>
      </c>
      <c r="B115" s="114">
        <v>34864</v>
      </c>
      <c r="C115" s="114">
        <v>22267</v>
      </c>
      <c r="D115" s="114">
        <v>471</v>
      </c>
      <c r="E115" s="114">
        <v>1512</v>
      </c>
      <c r="F115" s="114">
        <f t="shared" si="4"/>
        <v>11085</v>
      </c>
      <c r="G115" s="145">
        <v>100</v>
      </c>
      <c r="H115" s="145">
        <v>63.9</v>
      </c>
      <c r="I115" s="145">
        <v>1.4</v>
      </c>
      <c r="J115" s="145">
        <v>4.3</v>
      </c>
      <c r="K115" s="145">
        <f t="shared" si="5"/>
        <v>31.794974759063795</v>
      </c>
    </row>
    <row r="116" spans="1:11" ht="19.899999999999999" customHeight="1">
      <c r="A116" s="10" t="s">
        <v>200</v>
      </c>
      <c r="B116" s="114">
        <v>17315</v>
      </c>
      <c r="C116" s="114">
        <v>12168</v>
      </c>
      <c r="D116" s="114">
        <v>257</v>
      </c>
      <c r="E116" s="114">
        <v>819</v>
      </c>
      <c r="F116" s="114">
        <f t="shared" si="4"/>
        <v>4328</v>
      </c>
      <c r="G116" s="145">
        <v>100</v>
      </c>
      <c r="H116" s="145">
        <v>70.3</v>
      </c>
      <c r="I116" s="145">
        <v>1.5</v>
      </c>
      <c r="J116" s="145">
        <v>4.7</v>
      </c>
      <c r="K116" s="145">
        <f t="shared" si="5"/>
        <v>24.995668495524111</v>
      </c>
    </row>
    <row r="117" spans="1:11" ht="19.899999999999999" customHeight="1">
      <c r="A117" s="10" t="s">
        <v>201</v>
      </c>
      <c r="B117" s="114">
        <v>18168</v>
      </c>
      <c r="C117" s="114">
        <v>12637</v>
      </c>
      <c r="D117" s="114">
        <v>356</v>
      </c>
      <c r="E117" s="114">
        <v>781</v>
      </c>
      <c r="F117" s="114">
        <f t="shared" si="4"/>
        <v>4750</v>
      </c>
      <c r="G117" s="145">
        <v>100</v>
      </c>
      <c r="H117" s="145">
        <v>69.599999999999994</v>
      </c>
      <c r="I117" s="145">
        <v>2</v>
      </c>
      <c r="J117" s="145">
        <v>4.3</v>
      </c>
      <c r="K117" s="145">
        <f t="shared" si="5"/>
        <v>26.144870101276968</v>
      </c>
    </row>
    <row r="118" spans="1:11" ht="19.899999999999999" customHeight="1">
      <c r="A118" s="10" t="s">
        <v>203</v>
      </c>
      <c r="B118" s="114">
        <v>33297</v>
      </c>
      <c r="C118" s="114">
        <v>20446</v>
      </c>
      <c r="D118" s="114">
        <v>1213</v>
      </c>
      <c r="E118" s="114">
        <v>3155</v>
      </c>
      <c r="F118" s="114">
        <f t="shared" si="4"/>
        <v>9696</v>
      </c>
      <c r="G118" s="145">
        <v>100</v>
      </c>
      <c r="H118" s="145">
        <v>61.4</v>
      </c>
      <c r="I118" s="145">
        <v>3.6</v>
      </c>
      <c r="J118" s="145">
        <v>9.5</v>
      </c>
      <c r="K118" s="145">
        <f t="shared" si="5"/>
        <v>29.119740517163706</v>
      </c>
    </row>
    <row r="119" spans="1:11" ht="19.899999999999999" customHeight="1">
      <c r="A119" s="17" t="s">
        <v>204</v>
      </c>
      <c r="B119" s="114">
        <v>19008</v>
      </c>
      <c r="C119" s="114">
        <v>13761</v>
      </c>
      <c r="D119" s="114">
        <v>366</v>
      </c>
      <c r="E119" s="114">
        <v>843</v>
      </c>
      <c r="F119" s="114">
        <f t="shared" si="4"/>
        <v>4404</v>
      </c>
      <c r="G119" s="145">
        <v>100</v>
      </c>
      <c r="H119" s="145">
        <v>72.400000000000006</v>
      </c>
      <c r="I119" s="145">
        <v>1.9</v>
      </c>
      <c r="J119" s="145">
        <v>4.4000000000000004</v>
      </c>
      <c r="K119" s="145">
        <f t="shared" si="5"/>
        <v>23.16919191919192</v>
      </c>
    </row>
    <row r="120" spans="1:11" ht="19.899999999999999" customHeight="1">
      <c r="A120" s="17" t="s">
        <v>219</v>
      </c>
      <c r="B120" s="114">
        <v>15474</v>
      </c>
      <c r="C120" s="114">
        <v>11795</v>
      </c>
      <c r="D120" s="114">
        <v>435</v>
      </c>
      <c r="E120" s="114">
        <v>1030</v>
      </c>
      <c r="F120" s="114">
        <f t="shared" si="4"/>
        <v>2649</v>
      </c>
      <c r="G120" s="145">
        <v>100</v>
      </c>
      <c r="H120" s="145">
        <v>76.2</v>
      </c>
      <c r="I120" s="145">
        <v>2.8</v>
      </c>
      <c r="J120" s="145">
        <v>6.7</v>
      </c>
      <c r="K120" s="145">
        <f t="shared" si="5"/>
        <v>17.119038386971695</v>
      </c>
    </row>
    <row r="121" spans="1:11" ht="19.899999999999999" customHeight="1">
      <c r="A121" s="213" t="s">
        <v>120</v>
      </c>
      <c r="B121" s="114">
        <v>140075</v>
      </c>
      <c r="C121" s="114">
        <v>96754</v>
      </c>
      <c r="D121" s="114">
        <v>3874</v>
      </c>
      <c r="E121" s="114">
        <v>9343</v>
      </c>
      <c r="F121" s="114">
        <f t="shared" si="4"/>
        <v>33978</v>
      </c>
      <c r="G121" s="145">
        <v>100</v>
      </c>
      <c r="H121" s="145">
        <v>69.099999999999994</v>
      </c>
      <c r="I121" s="145">
        <v>2.8</v>
      </c>
      <c r="J121" s="145">
        <v>6.7</v>
      </c>
      <c r="K121" s="145">
        <f t="shared" si="5"/>
        <v>24.257005175798678</v>
      </c>
    </row>
    <row r="122" spans="1:11" ht="19.899999999999999" customHeight="1">
      <c r="A122" s="17" t="s">
        <v>205</v>
      </c>
      <c r="B122" s="114">
        <v>9364</v>
      </c>
      <c r="C122" s="114">
        <v>6265</v>
      </c>
      <c r="D122" s="114">
        <v>321</v>
      </c>
      <c r="E122" s="114">
        <v>899</v>
      </c>
      <c r="F122" s="114">
        <f t="shared" si="4"/>
        <v>2200</v>
      </c>
      <c r="G122" s="145">
        <v>100</v>
      </c>
      <c r="H122" s="145">
        <v>66.900000000000006</v>
      </c>
      <c r="I122" s="145">
        <v>3.4</v>
      </c>
      <c r="J122" s="145">
        <v>9.6</v>
      </c>
      <c r="K122" s="145">
        <f t="shared" si="5"/>
        <v>23.494233233660829</v>
      </c>
    </row>
    <row r="123" spans="1:11" ht="19.899999999999999" customHeight="1">
      <c r="A123" s="17" t="s">
        <v>206</v>
      </c>
      <c r="B123" s="114">
        <v>14498</v>
      </c>
      <c r="C123" s="114">
        <v>9833</v>
      </c>
      <c r="D123" s="114">
        <v>255</v>
      </c>
      <c r="E123" s="114">
        <v>789</v>
      </c>
      <c r="F123" s="114">
        <f t="shared" si="4"/>
        <v>3876</v>
      </c>
      <c r="G123" s="145">
        <v>100</v>
      </c>
      <c r="H123" s="145">
        <v>67.8</v>
      </c>
      <c r="I123" s="145">
        <v>1.8</v>
      </c>
      <c r="J123" s="145">
        <v>5.4</v>
      </c>
      <c r="K123" s="145">
        <f t="shared" si="5"/>
        <v>26.734722030624912</v>
      </c>
    </row>
    <row r="124" spans="1:11" ht="19.899999999999999" customHeight="1">
      <c r="A124" s="17" t="s">
        <v>207</v>
      </c>
      <c r="B124" s="114">
        <v>8897</v>
      </c>
      <c r="C124" s="114">
        <v>6085</v>
      </c>
      <c r="D124" s="114">
        <v>216</v>
      </c>
      <c r="E124" s="114">
        <v>753</v>
      </c>
      <c r="F124" s="114">
        <f t="shared" si="4"/>
        <v>2059</v>
      </c>
      <c r="G124" s="145">
        <v>100</v>
      </c>
      <c r="H124" s="145">
        <v>68.400000000000006</v>
      </c>
      <c r="I124" s="145">
        <v>2.4</v>
      </c>
      <c r="J124" s="145">
        <v>8.5</v>
      </c>
      <c r="K124" s="145">
        <f t="shared" si="5"/>
        <v>23.142632347982467</v>
      </c>
    </row>
    <row r="125" spans="1:11" ht="19.899999999999999" customHeight="1">
      <c r="A125" s="17" t="s">
        <v>223</v>
      </c>
      <c r="B125" s="114">
        <v>7002</v>
      </c>
      <c r="C125" s="114">
        <v>5092</v>
      </c>
      <c r="D125" s="114">
        <v>258</v>
      </c>
      <c r="E125" s="114">
        <v>410</v>
      </c>
      <c r="F125" s="114">
        <f t="shared" si="4"/>
        <v>1500</v>
      </c>
      <c r="G125" s="145">
        <v>100</v>
      </c>
      <c r="H125" s="145">
        <v>72.7</v>
      </c>
      <c r="I125" s="145">
        <v>3.7</v>
      </c>
      <c r="J125" s="145">
        <v>5.9</v>
      </c>
      <c r="K125" s="145">
        <f t="shared" si="5"/>
        <v>21.422450728363323</v>
      </c>
    </row>
    <row r="126" spans="1:11" ht="19.899999999999999" customHeight="1">
      <c r="A126" s="17" t="s">
        <v>210</v>
      </c>
      <c r="B126" s="114">
        <v>14695</v>
      </c>
      <c r="C126" s="114">
        <v>10402</v>
      </c>
      <c r="D126" s="114">
        <v>241</v>
      </c>
      <c r="E126" s="114">
        <v>610</v>
      </c>
      <c r="F126" s="114">
        <f t="shared" si="4"/>
        <v>3683</v>
      </c>
      <c r="G126" s="145">
        <v>100</v>
      </c>
      <c r="H126" s="145">
        <v>70.8</v>
      </c>
      <c r="I126" s="145">
        <v>1.6</v>
      </c>
      <c r="J126" s="145">
        <v>4.2</v>
      </c>
      <c r="K126" s="145">
        <f t="shared" si="5"/>
        <v>25.062946580469546</v>
      </c>
    </row>
    <row r="127" spans="1:11" ht="19.899999999999999" customHeight="1">
      <c r="A127" s="17" t="s">
        <v>211</v>
      </c>
      <c r="B127" s="114">
        <v>9862</v>
      </c>
      <c r="C127" s="114">
        <v>6698</v>
      </c>
      <c r="D127" s="114">
        <v>385</v>
      </c>
      <c r="E127" s="114">
        <v>936</v>
      </c>
      <c r="F127" s="114">
        <f t="shared" si="4"/>
        <v>2228</v>
      </c>
      <c r="G127" s="145">
        <v>100</v>
      </c>
      <c r="H127" s="145">
        <v>67.900000000000006</v>
      </c>
      <c r="I127" s="145">
        <v>3.9</v>
      </c>
      <c r="J127" s="145">
        <v>9.5</v>
      </c>
      <c r="K127" s="145">
        <f t="shared" si="5"/>
        <v>22.591766375988641</v>
      </c>
    </row>
    <row r="128" spans="1:11" ht="19.899999999999999" customHeight="1">
      <c r="A128" s="17" t="s">
        <v>212</v>
      </c>
      <c r="B128" s="114">
        <v>10952</v>
      </c>
      <c r="C128" s="114">
        <v>7545</v>
      </c>
      <c r="D128" s="114">
        <v>288</v>
      </c>
      <c r="E128" s="114">
        <v>715</v>
      </c>
      <c r="F128" s="114">
        <f t="shared" si="4"/>
        <v>2692</v>
      </c>
      <c r="G128" s="145">
        <v>100</v>
      </c>
      <c r="H128" s="145">
        <v>68.900000000000006</v>
      </c>
      <c r="I128" s="145">
        <v>2.6</v>
      </c>
      <c r="J128" s="145">
        <v>6.5</v>
      </c>
      <c r="K128" s="145">
        <f t="shared" si="5"/>
        <v>24.579985390796203</v>
      </c>
    </row>
    <row r="129" spans="1:11" ht="19.899999999999999" customHeight="1">
      <c r="A129" s="17" t="s">
        <v>512</v>
      </c>
      <c r="B129" s="114">
        <v>5866</v>
      </c>
      <c r="C129" s="114">
        <v>4473</v>
      </c>
      <c r="D129" s="114">
        <v>211</v>
      </c>
      <c r="E129" s="114">
        <v>376</v>
      </c>
      <c r="F129" s="114">
        <f t="shared" si="4"/>
        <v>1017</v>
      </c>
      <c r="G129" s="145">
        <v>100</v>
      </c>
      <c r="H129" s="145">
        <v>76.3</v>
      </c>
      <c r="I129" s="145">
        <v>3.6</v>
      </c>
      <c r="J129" s="145">
        <v>6.4</v>
      </c>
      <c r="K129" s="145">
        <f t="shared" si="5"/>
        <v>17.337197408796452</v>
      </c>
    </row>
    <row r="130" spans="1:11" ht="19.899999999999999" customHeight="1">
      <c r="A130" s="17" t="s">
        <v>230</v>
      </c>
      <c r="B130" s="114">
        <v>7484</v>
      </c>
      <c r="C130" s="114">
        <v>5090</v>
      </c>
      <c r="D130" s="114">
        <v>130</v>
      </c>
      <c r="E130" s="114">
        <v>213</v>
      </c>
      <c r="F130" s="114">
        <f t="shared" si="4"/>
        <v>2181</v>
      </c>
      <c r="G130" s="145">
        <v>100</v>
      </c>
      <c r="H130" s="145">
        <v>68</v>
      </c>
      <c r="I130" s="145">
        <v>1.7</v>
      </c>
      <c r="J130" s="145">
        <v>2.8</v>
      </c>
      <c r="K130" s="145">
        <f t="shared" si="5"/>
        <v>29.142169962586848</v>
      </c>
    </row>
    <row r="131" spans="1:11" ht="19.899999999999999" customHeight="1">
      <c r="A131" s="17" t="s">
        <v>214</v>
      </c>
      <c r="B131" s="114">
        <v>9758</v>
      </c>
      <c r="C131" s="114">
        <v>7295</v>
      </c>
      <c r="D131" s="114">
        <v>317</v>
      </c>
      <c r="E131" s="114">
        <v>651</v>
      </c>
      <c r="F131" s="114">
        <f t="shared" si="4"/>
        <v>1812</v>
      </c>
      <c r="G131" s="145">
        <v>100</v>
      </c>
      <c r="H131" s="145">
        <v>74.8</v>
      </c>
      <c r="I131" s="145">
        <v>3.2</v>
      </c>
      <c r="J131" s="145">
        <v>6.7</v>
      </c>
      <c r="K131" s="145">
        <f t="shared" si="5"/>
        <v>18.569378971100637</v>
      </c>
    </row>
    <row r="132" spans="1:11" ht="19.899999999999999" customHeight="1">
      <c r="A132" s="17" t="s">
        <v>240</v>
      </c>
      <c r="B132" s="114">
        <v>5276</v>
      </c>
      <c r="C132" s="114">
        <v>4029</v>
      </c>
      <c r="D132" s="114">
        <v>204</v>
      </c>
      <c r="E132" s="114">
        <v>368</v>
      </c>
      <c r="F132" s="114">
        <f t="shared" si="4"/>
        <v>879</v>
      </c>
      <c r="G132" s="145">
        <v>100</v>
      </c>
      <c r="H132" s="145">
        <v>76.400000000000006</v>
      </c>
      <c r="I132" s="145">
        <v>3.9</v>
      </c>
      <c r="J132" s="145">
        <v>7</v>
      </c>
      <c r="K132" s="145">
        <f t="shared" si="5"/>
        <v>16.660348749052311</v>
      </c>
    </row>
    <row r="133" spans="1:11" ht="19.899999999999999" customHeight="1">
      <c r="A133" s="17" t="s">
        <v>216</v>
      </c>
      <c r="B133" s="114">
        <v>12417</v>
      </c>
      <c r="C133" s="114">
        <v>7623</v>
      </c>
      <c r="D133" s="114">
        <v>486</v>
      </c>
      <c r="E133" s="114">
        <v>1024</v>
      </c>
      <c r="F133" s="114">
        <f t="shared" si="4"/>
        <v>3770</v>
      </c>
      <c r="G133" s="145">
        <v>100</v>
      </c>
      <c r="H133" s="145">
        <v>61.4</v>
      </c>
      <c r="I133" s="145">
        <v>3.9</v>
      </c>
      <c r="J133" s="145">
        <v>8.1999999999999993</v>
      </c>
      <c r="K133" s="145">
        <f t="shared" si="5"/>
        <v>30.36160103084481</v>
      </c>
    </row>
    <row r="134" spans="1:11" ht="19.899999999999999" customHeight="1">
      <c r="A134" s="17" t="s">
        <v>217</v>
      </c>
      <c r="B134" s="114">
        <v>8392</v>
      </c>
      <c r="C134" s="114">
        <v>5946</v>
      </c>
      <c r="D134" s="114">
        <v>156</v>
      </c>
      <c r="E134" s="114">
        <v>525</v>
      </c>
      <c r="F134" s="114">
        <f t="shared" si="4"/>
        <v>1921</v>
      </c>
      <c r="G134" s="145">
        <v>100</v>
      </c>
      <c r="H134" s="145">
        <v>70.900000000000006</v>
      </c>
      <c r="I134" s="145">
        <v>1.9</v>
      </c>
      <c r="J134" s="145">
        <v>6.3</v>
      </c>
      <c r="K134" s="145">
        <f t="shared" si="5"/>
        <v>22.890848427073404</v>
      </c>
    </row>
    <row r="135" spans="1:11" ht="19.899999999999999" customHeight="1">
      <c r="A135" s="17" t="s">
        <v>218</v>
      </c>
      <c r="B135" s="114">
        <v>6476</v>
      </c>
      <c r="C135" s="114">
        <v>3954</v>
      </c>
      <c r="D135" s="114">
        <v>122</v>
      </c>
      <c r="E135" s="114">
        <v>257</v>
      </c>
      <c r="F135" s="114">
        <f t="shared" si="4"/>
        <v>2265</v>
      </c>
      <c r="G135" s="145">
        <v>100</v>
      </c>
      <c r="H135" s="145">
        <v>61.1</v>
      </c>
      <c r="I135" s="145">
        <v>1.9</v>
      </c>
      <c r="J135" s="145">
        <v>4</v>
      </c>
      <c r="K135" s="145">
        <f t="shared" si="5"/>
        <v>34.975293390982088</v>
      </c>
    </row>
    <row r="136" spans="1:11" ht="19.899999999999999" customHeight="1">
      <c r="A136" s="17" t="s">
        <v>220</v>
      </c>
      <c r="B136" s="114">
        <v>9136</v>
      </c>
      <c r="C136" s="114">
        <v>6424</v>
      </c>
      <c r="D136" s="114">
        <v>284</v>
      </c>
      <c r="E136" s="114">
        <v>817</v>
      </c>
      <c r="F136" s="114">
        <f t="shared" si="4"/>
        <v>1895</v>
      </c>
      <c r="G136" s="145">
        <v>100</v>
      </c>
      <c r="H136" s="145">
        <v>70.3</v>
      </c>
      <c r="I136" s="145">
        <v>3.1</v>
      </c>
      <c r="J136" s="145">
        <v>8.9</v>
      </c>
      <c r="K136" s="145">
        <f t="shared" si="5"/>
        <v>20.742119089316986</v>
      </c>
    </row>
    <row r="137" spans="1:11" ht="19.899999999999999" customHeight="1">
      <c r="A137" s="213" t="s">
        <v>129</v>
      </c>
      <c r="B137" s="114">
        <v>136098</v>
      </c>
      <c r="C137" s="114">
        <v>95942</v>
      </c>
      <c r="D137" s="114">
        <v>4050</v>
      </c>
      <c r="E137" s="114">
        <v>9066</v>
      </c>
      <c r="F137" s="114">
        <f t="shared" si="4"/>
        <v>31090</v>
      </c>
      <c r="G137" s="145">
        <v>100</v>
      </c>
      <c r="H137" s="145">
        <v>70.5</v>
      </c>
      <c r="I137" s="145">
        <v>3</v>
      </c>
      <c r="J137" s="145">
        <v>6.7</v>
      </c>
      <c r="K137" s="145">
        <f t="shared" si="5"/>
        <v>22.843833120251585</v>
      </c>
    </row>
    <row r="138" spans="1:11" ht="19.899999999999999" customHeight="1">
      <c r="A138" s="17" t="s">
        <v>221</v>
      </c>
      <c r="B138" s="114">
        <v>5833</v>
      </c>
      <c r="C138" s="114">
        <v>4247</v>
      </c>
      <c r="D138" s="114">
        <v>180</v>
      </c>
      <c r="E138" s="114">
        <v>581</v>
      </c>
      <c r="F138" s="114">
        <f t="shared" si="4"/>
        <v>1005</v>
      </c>
      <c r="G138" s="145">
        <v>100</v>
      </c>
      <c r="H138" s="145">
        <v>72.8</v>
      </c>
      <c r="I138" s="145">
        <v>3.1</v>
      </c>
      <c r="J138" s="145">
        <v>10</v>
      </c>
      <c r="K138" s="145">
        <f t="shared" si="5"/>
        <v>17.229555974627122</v>
      </c>
    </row>
    <row r="139" spans="1:11" ht="19.899999999999999" customHeight="1">
      <c r="A139" s="17" t="s">
        <v>222</v>
      </c>
      <c r="B139" s="114">
        <v>5439</v>
      </c>
      <c r="C139" s="114">
        <v>4007</v>
      </c>
      <c r="D139" s="114">
        <v>163</v>
      </c>
      <c r="E139" s="114">
        <v>455</v>
      </c>
      <c r="F139" s="114">
        <f t="shared" si="4"/>
        <v>977</v>
      </c>
      <c r="G139" s="145">
        <v>100</v>
      </c>
      <c r="H139" s="145">
        <v>73.7</v>
      </c>
      <c r="I139" s="145">
        <v>3</v>
      </c>
      <c r="J139" s="145">
        <v>8.4</v>
      </c>
      <c r="K139" s="145">
        <f t="shared" si="5"/>
        <v>17.962860820003677</v>
      </c>
    </row>
    <row r="140" spans="1:11" ht="19.899999999999999" customHeight="1">
      <c r="A140" s="17" t="s">
        <v>224</v>
      </c>
      <c r="B140" s="114">
        <v>3755</v>
      </c>
      <c r="C140" s="114">
        <v>2932</v>
      </c>
      <c r="D140" s="114">
        <v>126</v>
      </c>
      <c r="E140" s="114">
        <v>138</v>
      </c>
      <c r="F140" s="114">
        <f t="shared" si="4"/>
        <v>685</v>
      </c>
      <c r="G140" s="145">
        <v>100</v>
      </c>
      <c r="H140" s="145">
        <v>78.099999999999994</v>
      </c>
      <c r="I140" s="145">
        <v>3.4</v>
      </c>
      <c r="J140" s="145">
        <v>3.7</v>
      </c>
      <c r="K140" s="145">
        <f t="shared" si="5"/>
        <v>18.242343541944077</v>
      </c>
    </row>
    <row r="141" spans="1:11" ht="19.899999999999999" customHeight="1">
      <c r="A141" s="17" t="s">
        <v>570</v>
      </c>
      <c r="B141" s="114">
        <v>3385</v>
      </c>
      <c r="C141" s="114">
        <v>2574</v>
      </c>
      <c r="D141" s="114">
        <v>97</v>
      </c>
      <c r="E141" s="114">
        <v>249</v>
      </c>
      <c r="F141" s="114">
        <f t="shared" si="4"/>
        <v>562</v>
      </c>
      <c r="G141" s="145">
        <v>100</v>
      </c>
      <c r="H141" s="145">
        <v>76</v>
      </c>
      <c r="I141" s="145">
        <v>2.9</v>
      </c>
      <c r="J141" s="145">
        <v>7.4</v>
      </c>
      <c r="K141" s="145">
        <f t="shared" si="5"/>
        <v>16.602658788774001</v>
      </c>
    </row>
    <row r="142" spans="1:11" ht="19.899999999999999" customHeight="1">
      <c r="A142" s="17" t="s">
        <v>225</v>
      </c>
      <c r="B142" s="114">
        <v>4996</v>
      </c>
      <c r="C142" s="114">
        <v>3562</v>
      </c>
      <c r="D142" s="114">
        <v>132</v>
      </c>
      <c r="E142" s="114">
        <v>394</v>
      </c>
      <c r="F142" s="114">
        <f t="shared" si="4"/>
        <v>1040</v>
      </c>
      <c r="G142" s="145">
        <v>100</v>
      </c>
      <c r="H142" s="145">
        <v>71.3</v>
      </c>
      <c r="I142" s="145">
        <v>2.6</v>
      </c>
      <c r="J142" s="145">
        <v>7.9</v>
      </c>
      <c r="K142" s="145">
        <f t="shared" si="5"/>
        <v>20.816653322658127</v>
      </c>
    </row>
    <row r="143" spans="1:11" ht="19.899999999999999" customHeight="1">
      <c r="A143" s="17" t="s">
        <v>226</v>
      </c>
      <c r="B143" s="114">
        <v>5648</v>
      </c>
      <c r="C143" s="114">
        <v>3968</v>
      </c>
      <c r="D143" s="114">
        <v>88</v>
      </c>
      <c r="E143" s="114">
        <v>215</v>
      </c>
      <c r="F143" s="114">
        <f t="shared" si="4"/>
        <v>1465</v>
      </c>
      <c r="G143" s="145">
        <v>100</v>
      </c>
      <c r="H143" s="145">
        <v>70.3</v>
      </c>
      <c r="I143" s="145">
        <v>1.6</v>
      </c>
      <c r="J143" s="145">
        <v>3.8</v>
      </c>
      <c r="K143" s="145">
        <f t="shared" si="5"/>
        <v>25.93838526912181</v>
      </c>
    </row>
    <row r="144" spans="1:11" ht="19.899999999999999" customHeight="1">
      <c r="A144" s="17" t="s">
        <v>227</v>
      </c>
      <c r="B144" s="114">
        <v>4056</v>
      </c>
      <c r="C144" s="114">
        <v>3056</v>
      </c>
      <c r="D144" s="114">
        <v>123</v>
      </c>
      <c r="E144" s="114">
        <v>369</v>
      </c>
      <c r="F144" s="114">
        <f t="shared" si="4"/>
        <v>631</v>
      </c>
      <c r="G144" s="145">
        <v>100</v>
      </c>
      <c r="H144" s="145">
        <v>75.3</v>
      </c>
      <c r="I144" s="145">
        <v>3</v>
      </c>
      <c r="J144" s="145">
        <v>9.1</v>
      </c>
      <c r="K144" s="145">
        <f t="shared" si="5"/>
        <v>15.557199211045363</v>
      </c>
    </row>
    <row r="145" spans="1:11" ht="19.899999999999999" customHeight="1">
      <c r="A145" s="17" t="s">
        <v>228</v>
      </c>
      <c r="B145" s="114">
        <v>2945</v>
      </c>
      <c r="C145" s="114">
        <v>2303</v>
      </c>
      <c r="D145" s="114">
        <v>71</v>
      </c>
      <c r="E145" s="114">
        <v>161</v>
      </c>
      <c r="F145" s="114">
        <f t="shared" si="4"/>
        <v>481</v>
      </c>
      <c r="G145" s="145">
        <v>100</v>
      </c>
      <c r="H145" s="145">
        <v>78.2</v>
      </c>
      <c r="I145" s="145">
        <v>2.4</v>
      </c>
      <c r="J145" s="145">
        <v>5.5</v>
      </c>
      <c r="K145" s="145">
        <f t="shared" si="5"/>
        <v>16.332767402376909</v>
      </c>
    </row>
    <row r="146" spans="1:11" ht="19.899999999999999" customHeight="1">
      <c r="A146" s="17" t="s">
        <v>229</v>
      </c>
      <c r="B146" s="114">
        <v>7446</v>
      </c>
      <c r="C146" s="114">
        <v>5046</v>
      </c>
      <c r="D146" s="114">
        <v>141</v>
      </c>
      <c r="E146" s="114">
        <v>352</v>
      </c>
      <c r="F146" s="114">
        <f t="shared" si="4"/>
        <v>2048</v>
      </c>
      <c r="G146" s="145">
        <v>100</v>
      </c>
      <c r="H146" s="145">
        <v>67.8</v>
      </c>
      <c r="I146" s="145">
        <v>1.9</v>
      </c>
      <c r="J146" s="145">
        <v>4.7</v>
      </c>
      <c r="K146" s="145">
        <f t="shared" si="5"/>
        <v>27.504700510341124</v>
      </c>
    </row>
    <row r="147" spans="1:11" ht="19.899999999999999" customHeight="1">
      <c r="A147" s="17" t="s">
        <v>231</v>
      </c>
      <c r="B147" s="114">
        <v>8222</v>
      </c>
      <c r="C147" s="114">
        <v>5843</v>
      </c>
      <c r="D147" s="114">
        <v>327</v>
      </c>
      <c r="E147" s="114">
        <v>716</v>
      </c>
      <c r="F147" s="114">
        <f t="shared" si="4"/>
        <v>1663</v>
      </c>
      <c r="G147" s="145">
        <v>100</v>
      </c>
      <c r="H147" s="145">
        <v>71.099999999999994</v>
      </c>
      <c r="I147" s="145">
        <v>4</v>
      </c>
      <c r="J147" s="145">
        <v>8.6999999999999993</v>
      </c>
      <c r="K147" s="145">
        <f t="shared" si="5"/>
        <v>20.22622233033325</v>
      </c>
    </row>
    <row r="148" spans="1:11" ht="19.899999999999999" customHeight="1">
      <c r="A148" s="17" t="s">
        <v>232</v>
      </c>
      <c r="B148" s="114">
        <v>4217</v>
      </c>
      <c r="C148" s="114">
        <v>2953</v>
      </c>
      <c r="D148" s="114">
        <v>109</v>
      </c>
      <c r="E148" s="114">
        <v>210</v>
      </c>
      <c r="F148" s="114">
        <f t="shared" si="4"/>
        <v>1054</v>
      </c>
      <c r="G148" s="145">
        <v>100</v>
      </c>
      <c r="H148" s="145">
        <v>70</v>
      </c>
      <c r="I148" s="145">
        <v>2.6</v>
      </c>
      <c r="J148" s="145">
        <v>5</v>
      </c>
      <c r="K148" s="145">
        <f t="shared" si="5"/>
        <v>24.994071614892103</v>
      </c>
    </row>
    <row r="149" spans="1:11" ht="19.899999999999999" customHeight="1">
      <c r="A149" s="17" t="s">
        <v>233</v>
      </c>
      <c r="B149" s="114">
        <v>4372</v>
      </c>
      <c r="C149" s="114">
        <v>2833</v>
      </c>
      <c r="D149" s="114">
        <v>173</v>
      </c>
      <c r="E149" s="114">
        <v>336</v>
      </c>
      <c r="F149" s="114">
        <f t="shared" si="4"/>
        <v>1203</v>
      </c>
      <c r="G149" s="145">
        <v>100</v>
      </c>
      <c r="H149" s="145">
        <v>64.8</v>
      </c>
      <c r="I149" s="145">
        <v>4</v>
      </c>
      <c r="J149" s="145">
        <v>7.7</v>
      </c>
      <c r="K149" s="145">
        <f t="shared" si="5"/>
        <v>27.516010978957002</v>
      </c>
    </row>
    <row r="150" spans="1:11" ht="19.899999999999999" customHeight="1">
      <c r="A150" s="17" t="s">
        <v>234</v>
      </c>
      <c r="B150" s="114">
        <v>3642</v>
      </c>
      <c r="C150" s="114">
        <v>2456</v>
      </c>
      <c r="D150" s="114">
        <v>118</v>
      </c>
      <c r="E150" s="114">
        <v>232</v>
      </c>
      <c r="F150" s="114">
        <f t="shared" si="4"/>
        <v>954</v>
      </c>
      <c r="G150" s="145">
        <v>100</v>
      </c>
      <c r="H150" s="145">
        <v>67.400000000000006</v>
      </c>
      <c r="I150" s="145">
        <v>3.2</v>
      </c>
      <c r="J150" s="145">
        <v>6.4</v>
      </c>
      <c r="K150" s="145">
        <f t="shared" si="5"/>
        <v>26.194398682042834</v>
      </c>
    </row>
    <row r="151" spans="1:11" ht="19.899999999999999" customHeight="1">
      <c r="A151" s="17" t="s">
        <v>235</v>
      </c>
      <c r="B151" s="114">
        <v>4718</v>
      </c>
      <c r="C151" s="114">
        <v>3353</v>
      </c>
      <c r="D151" s="114">
        <v>162</v>
      </c>
      <c r="E151" s="114">
        <v>249</v>
      </c>
      <c r="F151" s="114">
        <f t="shared" si="4"/>
        <v>1116</v>
      </c>
      <c r="G151" s="145">
        <v>100</v>
      </c>
      <c r="H151" s="145">
        <v>71.099999999999994</v>
      </c>
      <c r="I151" s="145">
        <v>3.4</v>
      </c>
      <c r="J151" s="145">
        <v>5.3</v>
      </c>
      <c r="K151" s="145">
        <f t="shared" si="5"/>
        <v>23.654090716405257</v>
      </c>
    </row>
    <row r="152" spans="1:11" ht="19.899999999999999" customHeight="1">
      <c r="A152" s="17" t="s">
        <v>236</v>
      </c>
      <c r="B152" s="114">
        <v>6604</v>
      </c>
      <c r="C152" s="114">
        <v>4869</v>
      </c>
      <c r="D152" s="114">
        <v>224</v>
      </c>
      <c r="E152" s="114">
        <v>374</v>
      </c>
      <c r="F152" s="114">
        <f t="shared" si="4"/>
        <v>1361</v>
      </c>
      <c r="G152" s="145">
        <v>100</v>
      </c>
      <c r="H152" s="145">
        <v>73.7</v>
      </c>
      <c r="I152" s="145">
        <v>3.4</v>
      </c>
      <c r="J152" s="145">
        <v>5.7</v>
      </c>
      <c r="K152" s="145">
        <f t="shared" si="5"/>
        <v>20.608721986674741</v>
      </c>
    </row>
    <row r="153" spans="1:11" ht="19.899999999999999" customHeight="1">
      <c r="A153" s="17" t="s">
        <v>237</v>
      </c>
      <c r="B153" s="114">
        <v>4085</v>
      </c>
      <c r="C153" s="114">
        <v>2711</v>
      </c>
      <c r="D153" s="114">
        <v>126</v>
      </c>
      <c r="E153" s="114">
        <v>200</v>
      </c>
      <c r="F153" s="114">
        <f t="shared" si="4"/>
        <v>1174</v>
      </c>
      <c r="G153" s="145">
        <v>100</v>
      </c>
      <c r="H153" s="145">
        <v>66.400000000000006</v>
      </c>
      <c r="I153" s="145">
        <v>3.1</v>
      </c>
      <c r="J153" s="145">
        <v>4.9000000000000004</v>
      </c>
      <c r="K153" s="145">
        <f t="shared" si="5"/>
        <v>28.739290085679315</v>
      </c>
    </row>
    <row r="154" spans="1:11" ht="19.899999999999999" customHeight="1">
      <c r="A154" s="17" t="s">
        <v>238</v>
      </c>
      <c r="B154" s="114">
        <v>6407</v>
      </c>
      <c r="C154" s="114">
        <v>4027</v>
      </c>
      <c r="D154" s="114">
        <v>229</v>
      </c>
      <c r="E154" s="114">
        <v>402</v>
      </c>
      <c r="F154" s="114">
        <f t="shared" si="4"/>
        <v>1978</v>
      </c>
      <c r="G154" s="145">
        <v>100</v>
      </c>
      <c r="H154" s="145">
        <v>62.9</v>
      </c>
      <c r="I154" s="145">
        <v>3.6</v>
      </c>
      <c r="J154" s="145">
        <v>6.3</v>
      </c>
      <c r="K154" s="145">
        <f t="shared" si="5"/>
        <v>30.872483221476511</v>
      </c>
    </row>
    <row r="155" spans="1:11" ht="19.899999999999999" customHeight="1">
      <c r="A155" s="17" t="s">
        <v>239</v>
      </c>
      <c r="B155" s="114">
        <v>5279</v>
      </c>
      <c r="C155" s="114">
        <v>3659</v>
      </c>
      <c r="D155" s="114">
        <v>161</v>
      </c>
      <c r="E155" s="114">
        <v>374</v>
      </c>
      <c r="F155" s="114">
        <f t="shared" si="4"/>
        <v>1246</v>
      </c>
      <c r="G155" s="145">
        <v>100</v>
      </c>
      <c r="H155" s="145">
        <v>69.3</v>
      </c>
      <c r="I155" s="145">
        <v>3</v>
      </c>
      <c r="J155" s="145">
        <v>7.1</v>
      </c>
      <c r="K155" s="145">
        <f t="shared" si="5"/>
        <v>23.602955105133546</v>
      </c>
    </row>
    <row r="156" spans="1:11" ht="19.899999999999999" customHeight="1">
      <c r="A156" s="17" t="s">
        <v>611</v>
      </c>
      <c r="B156" s="114">
        <v>4862</v>
      </c>
      <c r="C156" s="114">
        <v>3504</v>
      </c>
      <c r="D156" s="114">
        <v>153</v>
      </c>
      <c r="E156" s="114">
        <v>416</v>
      </c>
      <c r="F156" s="114">
        <f t="shared" si="4"/>
        <v>942</v>
      </c>
      <c r="G156" s="145">
        <v>100</v>
      </c>
      <c r="H156" s="145">
        <v>72.099999999999994</v>
      </c>
      <c r="I156" s="145">
        <v>3.1</v>
      </c>
      <c r="J156" s="145">
        <v>8.6</v>
      </c>
      <c r="K156" s="145">
        <f t="shared" si="5"/>
        <v>19.374742904154669</v>
      </c>
    </row>
    <row r="157" spans="1:11" ht="19.899999999999999" customHeight="1">
      <c r="A157" s="17" t="s">
        <v>278</v>
      </c>
      <c r="B157" s="114">
        <v>2598</v>
      </c>
      <c r="C157" s="114">
        <v>2101</v>
      </c>
      <c r="D157" s="114">
        <v>97</v>
      </c>
      <c r="E157" s="114">
        <v>236</v>
      </c>
      <c r="F157" s="114">
        <f t="shared" si="4"/>
        <v>261</v>
      </c>
      <c r="G157" s="145">
        <v>100</v>
      </c>
      <c r="H157" s="145">
        <v>80.900000000000006</v>
      </c>
      <c r="I157" s="145">
        <v>3.7</v>
      </c>
      <c r="J157" s="145">
        <v>9.1</v>
      </c>
      <c r="K157" s="145">
        <f t="shared" si="5"/>
        <v>10.046189376443419</v>
      </c>
    </row>
    <row r="158" spans="1:11" ht="19.899999999999999" customHeight="1">
      <c r="A158" s="17" t="s">
        <v>281</v>
      </c>
      <c r="B158" s="114">
        <v>4227</v>
      </c>
      <c r="C158" s="114">
        <v>2474</v>
      </c>
      <c r="D158" s="114">
        <v>153</v>
      </c>
      <c r="E158" s="114">
        <v>441</v>
      </c>
      <c r="F158" s="114">
        <f t="shared" si="4"/>
        <v>1312</v>
      </c>
      <c r="G158" s="145">
        <v>100</v>
      </c>
      <c r="H158" s="145">
        <v>58.5</v>
      </c>
      <c r="I158" s="145">
        <v>3.6</v>
      </c>
      <c r="J158" s="145">
        <v>10.4</v>
      </c>
      <c r="K158" s="145">
        <f t="shared" si="5"/>
        <v>31.038561627631889</v>
      </c>
    </row>
    <row r="159" spans="1:11" ht="19.899999999999999" customHeight="1">
      <c r="A159" s="17" t="s">
        <v>241</v>
      </c>
      <c r="B159" s="114">
        <v>5868</v>
      </c>
      <c r="C159" s="114">
        <v>3961</v>
      </c>
      <c r="D159" s="114">
        <v>150</v>
      </c>
      <c r="E159" s="114">
        <v>316</v>
      </c>
      <c r="F159" s="114">
        <f t="shared" si="4"/>
        <v>1591</v>
      </c>
      <c r="G159" s="145">
        <v>100</v>
      </c>
      <c r="H159" s="145">
        <v>67.5</v>
      </c>
      <c r="I159" s="145">
        <v>2.6</v>
      </c>
      <c r="J159" s="145">
        <v>5.4</v>
      </c>
      <c r="K159" s="145">
        <f t="shared" si="5"/>
        <v>27.113156100886158</v>
      </c>
    </row>
    <row r="160" spans="1:11" ht="19.899999999999999" customHeight="1">
      <c r="A160" s="17" t="s">
        <v>242</v>
      </c>
      <c r="B160" s="114">
        <v>4868</v>
      </c>
      <c r="C160" s="114">
        <v>3531</v>
      </c>
      <c r="D160" s="114">
        <v>112</v>
      </c>
      <c r="E160" s="114">
        <v>179</v>
      </c>
      <c r="F160" s="114">
        <f t="shared" si="4"/>
        <v>1158</v>
      </c>
      <c r="G160" s="145">
        <v>100</v>
      </c>
      <c r="H160" s="145">
        <v>72.5</v>
      </c>
      <c r="I160" s="145">
        <v>2.2999999999999998</v>
      </c>
      <c r="J160" s="145">
        <v>3.7</v>
      </c>
      <c r="K160" s="145">
        <f t="shared" si="5"/>
        <v>23.788003286770749</v>
      </c>
    </row>
    <row r="161" spans="1:11" ht="19.899999999999999" customHeight="1">
      <c r="A161" s="17" t="s">
        <v>283</v>
      </c>
      <c r="B161" s="114">
        <v>2869</v>
      </c>
      <c r="C161" s="114">
        <v>1695</v>
      </c>
      <c r="D161" s="114">
        <v>91</v>
      </c>
      <c r="E161" s="114">
        <v>192</v>
      </c>
      <c r="F161" s="114">
        <f t="shared" si="4"/>
        <v>982</v>
      </c>
      <c r="G161" s="145">
        <v>100</v>
      </c>
      <c r="H161" s="145">
        <v>59.1</v>
      </c>
      <c r="I161" s="145">
        <v>3.2</v>
      </c>
      <c r="J161" s="145">
        <v>6.7</v>
      </c>
      <c r="K161" s="145">
        <f t="shared" si="5"/>
        <v>34.227953990937607</v>
      </c>
    </row>
    <row r="162" spans="1:11" ht="19.899999999999999" customHeight="1">
      <c r="A162" s="17" t="s">
        <v>243</v>
      </c>
      <c r="B162" s="114">
        <v>5476</v>
      </c>
      <c r="C162" s="114">
        <v>4159</v>
      </c>
      <c r="D162" s="114">
        <v>170</v>
      </c>
      <c r="E162" s="114">
        <v>312</v>
      </c>
      <c r="F162" s="114">
        <f t="shared" si="4"/>
        <v>1005</v>
      </c>
      <c r="G162" s="145">
        <v>100</v>
      </c>
      <c r="H162" s="145">
        <v>75.900000000000006</v>
      </c>
      <c r="I162" s="145">
        <v>3.1</v>
      </c>
      <c r="J162" s="145">
        <v>5.7</v>
      </c>
      <c r="K162" s="145">
        <f t="shared" si="5"/>
        <v>18.352812271731192</v>
      </c>
    </row>
    <row r="163" spans="1:11" ht="19.899999999999999" customHeight="1">
      <c r="A163" s="17" t="s">
        <v>244</v>
      </c>
      <c r="B163" s="114">
        <v>5549</v>
      </c>
      <c r="C163" s="114">
        <v>3942</v>
      </c>
      <c r="D163" s="114">
        <v>159</v>
      </c>
      <c r="E163" s="114">
        <v>350</v>
      </c>
      <c r="F163" s="114">
        <f t="shared" si="4"/>
        <v>1257</v>
      </c>
      <c r="G163" s="145">
        <v>100</v>
      </c>
      <c r="H163" s="145">
        <v>71</v>
      </c>
      <c r="I163" s="145">
        <v>2.9</v>
      </c>
      <c r="J163" s="145">
        <v>6.3</v>
      </c>
      <c r="K163" s="145">
        <f t="shared" si="5"/>
        <v>22.65273022166156</v>
      </c>
    </row>
    <row r="164" spans="1:11" ht="19.899999999999999" customHeight="1">
      <c r="A164" s="17" t="s">
        <v>245</v>
      </c>
      <c r="B164" s="114">
        <v>4940</v>
      </c>
      <c r="C164" s="114">
        <v>3424</v>
      </c>
      <c r="D164" s="114">
        <v>95</v>
      </c>
      <c r="E164" s="114">
        <v>273</v>
      </c>
      <c r="F164" s="114">
        <f t="shared" si="4"/>
        <v>1243</v>
      </c>
      <c r="G164" s="145">
        <v>100</v>
      </c>
      <c r="H164" s="145">
        <v>69.3</v>
      </c>
      <c r="I164" s="145">
        <v>1.9</v>
      </c>
      <c r="J164" s="145">
        <v>5.5</v>
      </c>
      <c r="K164" s="145">
        <f t="shared" si="5"/>
        <v>25.161943319838059</v>
      </c>
    </row>
    <row r="165" spans="1:11" ht="19.899999999999999" customHeight="1">
      <c r="A165" s="10" t="s">
        <v>616</v>
      </c>
      <c r="B165" s="114">
        <v>3792</v>
      </c>
      <c r="C165" s="114">
        <v>2752</v>
      </c>
      <c r="D165" s="114">
        <v>120</v>
      </c>
      <c r="E165" s="114">
        <v>344</v>
      </c>
      <c r="F165" s="114">
        <f t="shared" si="4"/>
        <v>696</v>
      </c>
      <c r="G165" s="145">
        <v>100</v>
      </c>
      <c r="H165" s="145">
        <v>72.599999999999994</v>
      </c>
      <c r="I165" s="145">
        <v>3.2</v>
      </c>
      <c r="J165" s="145">
        <v>9.1</v>
      </c>
      <c r="K165" s="145">
        <f t="shared" si="5"/>
        <v>18.354430379746837</v>
      </c>
    </row>
    <row r="166" spans="1:11" ht="19.899999999999999" customHeight="1">
      <c r="A166" s="213" t="s">
        <v>130</v>
      </c>
      <c r="B166" s="114">
        <v>99403</v>
      </c>
      <c r="C166" s="114">
        <v>72203</v>
      </c>
      <c r="D166" s="114">
        <v>3467</v>
      </c>
      <c r="E166" s="114">
        <v>6677</v>
      </c>
      <c r="F166" s="114">
        <f t="shared" si="4"/>
        <v>20523</v>
      </c>
      <c r="G166" s="145">
        <v>100</v>
      </c>
      <c r="H166" s="145">
        <v>72.599999999999994</v>
      </c>
      <c r="I166" s="145">
        <v>3.5</v>
      </c>
      <c r="J166" s="145">
        <v>6.7</v>
      </c>
      <c r="K166" s="145">
        <f t="shared" si="5"/>
        <v>20.646258161222498</v>
      </c>
    </row>
    <row r="167" spans="1:11" ht="19.899999999999999" customHeight="1">
      <c r="A167" s="17" t="s">
        <v>246</v>
      </c>
      <c r="B167" s="114">
        <v>1492</v>
      </c>
      <c r="C167" s="114">
        <v>1184</v>
      </c>
      <c r="D167" s="114">
        <v>50</v>
      </c>
      <c r="E167" s="114">
        <v>74</v>
      </c>
      <c r="F167" s="114">
        <f t="shared" si="4"/>
        <v>234</v>
      </c>
      <c r="G167" s="145">
        <v>100</v>
      </c>
      <c r="H167" s="145">
        <v>79.400000000000006</v>
      </c>
      <c r="I167" s="145">
        <v>3.4</v>
      </c>
      <c r="J167" s="145">
        <v>5</v>
      </c>
      <c r="K167" s="145">
        <f t="shared" si="5"/>
        <v>15.683646112600535</v>
      </c>
    </row>
    <row r="168" spans="1:11" ht="19.899999999999999" customHeight="1">
      <c r="A168" s="17" t="s">
        <v>247</v>
      </c>
      <c r="B168" s="114">
        <v>2335</v>
      </c>
      <c r="C168" s="114">
        <v>1641</v>
      </c>
      <c r="D168" s="114">
        <v>82</v>
      </c>
      <c r="E168" s="114">
        <v>117</v>
      </c>
      <c r="F168" s="114">
        <f t="shared" si="4"/>
        <v>577</v>
      </c>
      <c r="G168" s="145">
        <v>100</v>
      </c>
      <c r="H168" s="145">
        <v>70.3</v>
      </c>
      <c r="I168" s="145">
        <v>3.5</v>
      </c>
      <c r="J168" s="145">
        <v>5</v>
      </c>
      <c r="K168" s="145">
        <f t="shared" si="5"/>
        <v>24.710920770877944</v>
      </c>
    </row>
    <row r="169" spans="1:11" ht="19.899999999999999" customHeight="1">
      <c r="A169" s="17" t="s">
        <v>248</v>
      </c>
      <c r="B169" s="114">
        <v>2584</v>
      </c>
      <c r="C169" s="114">
        <v>1802</v>
      </c>
      <c r="D169" s="114">
        <v>51</v>
      </c>
      <c r="E169" s="114">
        <v>215</v>
      </c>
      <c r="F169" s="114">
        <f t="shared" ref="F169:F232" si="6">B169-E169-C169</f>
        <v>567</v>
      </c>
      <c r="G169" s="145">
        <v>100</v>
      </c>
      <c r="H169" s="145">
        <v>69.7</v>
      </c>
      <c r="I169" s="145">
        <v>2</v>
      </c>
      <c r="J169" s="145">
        <v>8.3000000000000007</v>
      </c>
      <c r="K169" s="145">
        <f t="shared" ref="K169:K232" si="7">F169/B169*100</f>
        <v>21.942724458204335</v>
      </c>
    </row>
    <row r="170" spans="1:11" ht="19.899999999999999" customHeight="1">
      <c r="A170" s="17" t="s">
        <v>249</v>
      </c>
      <c r="B170" s="114">
        <v>1436</v>
      </c>
      <c r="C170" s="114">
        <v>1096</v>
      </c>
      <c r="D170" s="114">
        <v>47</v>
      </c>
      <c r="E170" s="114">
        <v>88</v>
      </c>
      <c r="F170" s="114">
        <f t="shared" si="6"/>
        <v>252</v>
      </c>
      <c r="G170" s="145">
        <v>100</v>
      </c>
      <c r="H170" s="145">
        <v>76.3</v>
      </c>
      <c r="I170" s="145">
        <v>3.3</v>
      </c>
      <c r="J170" s="145">
        <v>6.1</v>
      </c>
      <c r="K170" s="145">
        <f t="shared" si="7"/>
        <v>17.548746518105848</v>
      </c>
    </row>
    <row r="171" spans="1:11" ht="19.899999999999999" customHeight="1">
      <c r="A171" s="17" t="s">
        <v>250</v>
      </c>
      <c r="B171" s="114">
        <v>2699</v>
      </c>
      <c r="C171" s="114">
        <v>1985</v>
      </c>
      <c r="D171" s="114">
        <v>87</v>
      </c>
      <c r="E171" s="114">
        <v>145</v>
      </c>
      <c r="F171" s="114">
        <f t="shared" si="6"/>
        <v>569</v>
      </c>
      <c r="G171" s="145">
        <v>100</v>
      </c>
      <c r="H171" s="145">
        <v>73.5</v>
      </c>
      <c r="I171" s="145">
        <v>3.2</v>
      </c>
      <c r="J171" s="145">
        <v>5.4</v>
      </c>
      <c r="K171" s="145">
        <f t="shared" si="7"/>
        <v>21.08188217858466</v>
      </c>
    </row>
    <row r="172" spans="1:11" ht="19.899999999999999" customHeight="1">
      <c r="A172" s="17" t="s">
        <v>251</v>
      </c>
      <c r="B172" s="114">
        <v>1327</v>
      </c>
      <c r="C172" s="114">
        <v>996</v>
      </c>
      <c r="D172" s="114">
        <v>30</v>
      </c>
      <c r="E172" s="114">
        <v>108</v>
      </c>
      <c r="F172" s="114">
        <f t="shared" si="6"/>
        <v>223</v>
      </c>
      <c r="G172" s="145">
        <v>100</v>
      </c>
      <c r="H172" s="145">
        <v>75.099999999999994</v>
      </c>
      <c r="I172" s="145">
        <v>2.2999999999999998</v>
      </c>
      <c r="J172" s="145">
        <v>8.1</v>
      </c>
      <c r="K172" s="145">
        <f t="shared" si="7"/>
        <v>16.804822908816881</v>
      </c>
    </row>
    <row r="173" spans="1:11" ht="19.899999999999999" customHeight="1">
      <c r="A173" s="17" t="s">
        <v>252</v>
      </c>
      <c r="B173" s="114">
        <v>1539</v>
      </c>
      <c r="C173" s="114">
        <v>952</v>
      </c>
      <c r="D173" s="114">
        <v>89</v>
      </c>
      <c r="E173" s="114">
        <v>204</v>
      </c>
      <c r="F173" s="114">
        <f t="shared" si="6"/>
        <v>383</v>
      </c>
      <c r="G173" s="145">
        <v>100</v>
      </c>
      <c r="H173" s="145">
        <v>61.9</v>
      </c>
      <c r="I173" s="145">
        <v>5.8</v>
      </c>
      <c r="J173" s="145">
        <v>13.3</v>
      </c>
      <c r="K173" s="145">
        <f t="shared" si="7"/>
        <v>24.886289798570498</v>
      </c>
    </row>
    <row r="174" spans="1:11" ht="19.899999999999999" customHeight="1">
      <c r="A174" s="17" t="s">
        <v>253</v>
      </c>
      <c r="B174" s="114">
        <v>1141</v>
      </c>
      <c r="C174" s="114">
        <v>871</v>
      </c>
      <c r="D174" s="114">
        <v>43</v>
      </c>
      <c r="E174" s="114">
        <v>40</v>
      </c>
      <c r="F174" s="114">
        <f t="shared" si="6"/>
        <v>230</v>
      </c>
      <c r="G174" s="145">
        <v>100</v>
      </c>
      <c r="H174" s="145">
        <v>76.3</v>
      </c>
      <c r="I174" s="145">
        <v>3.8</v>
      </c>
      <c r="J174" s="145">
        <v>3.5</v>
      </c>
      <c r="K174" s="145">
        <f t="shared" si="7"/>
        <v>20.157756354075374</v>
      </c>
    </row>
    <row r="175" spans="1:11" ht="19.899999999999999" customHeight="1">
      <c r="A175" s="17" t="s">
        <v>571</v>
      </c>
      <c r="B175" s="114">
        <v>1116</v>
      </c>
      <c r="C175" s="114">
        <v>858</v>
      </c>
      <c r="D175" s="114">
        <v>19</v>
      </c>
      <c r="E175" s="114">
        <v>48</v>
      </c>
      <c r="F175" s="114">
        <f t="shared" si="6"/>
        <v>210</v>
      </c>
      <c r="G175" s="145">
        <v>100</v>
      </c>
      <c r="H175" s="145">
        <v>76.900000000000006</v>
      </c>
      <c r="I175" s="145">
        <v>1.7</v>
      </c>
      <c r="J175" s="145">
        <v>4.3</v>
      </c>
      <c r="K175" s="145">
        <f t="shared" si="7"/>
        <v>18.817204301075268</v>
      </c>
    </row>
    <row r="176" spans="1:11" ht="19.899999999999999" customHeight="1">
      <c r="A176" s="17" t="s">
        <v>254</v>
      </c>
      <c r="B176" s="114">
        <v>1627</v>
      </c>
      <c r="C176" s="114">
        <v>1195</v>
      </c>
      <c r="D176" s="114">
        <v>36</v>
      </c>
      <c r="E176" s="114">
        <v>99</v>
      </c>
      <c r="F176" s="114">
        <f t="shared" si="6"/>
        <v>333</v>
      </c>
      <c r="G176" s="145">
        <v>100</v>
      </c>
      <c r="H176" s="145">
        <v>73.400000000000006</v>
      </c>
      <c r="I176" s="145">
        <v>2.2000000000000002</v>
      </c>
      <c r="J176" s="145">
        <v>6.1</v>
      </c>
      <c r="K176" s="145">
        <f t="shared" si="7"/>
        <v>20.467117393976643</v>
      </c>
    </row>
    <row r="177" spans="1:11" ht="19.899999999999999" customHeight="1">
      <c r="A177" s="17" t="s">
        <v>255</v>
      </c>
      <c r="B177" s="114">
        <v>1518</v>
      </c>
      <c r="C177" s="114">
        <v>1052</v>
      </c>
      <c r="D177" s="114">
        <v>47</v>
      </c>
      <c r="E177" s="114">
        <v>78</v>
      </c>
      <c r="F177" s="114">
        <f t="shared" si="6"/>
        <v>388</v>
      </c>
      <c r="G177" s="145">
        <v>100</v>
      </c>
      <c r="H177" s="145">
        <v>69.3</v>
      </c>
      <c r="I177" s="145">
        <v>3.1</v>
      </c>
      <c r="J177" s="145">
        <v>5.0999999999999996</v>
      </c>
      <c r="K177" s="145">
        <f t="shared" si="7"/>
        <v>25.559947299077734</v>
      </c>
    </row>
    <row r="178" spans="1:11" ht="19.899999999999999" customHeight="1">
      <c r="A178" s="17" t="s">
        <v>256</v>
      </c>
      <c r="B178" s="114">
        <v>2063</v>
      </c>
      <c r="C178" s="114">
        <v>1616</v>
      </c>
      <c r="D178" s="114">
        <v>59</v>
      </c>
      <c r="E178" s="114">
        <v>137</v>
      </c>
      <c r="F178" s="114">
        <f t="shared" si="6"/>
        <v>310</v>
      </c>
      <c r="G178" s="145">
        <v>100</v>
      </c>
      <c r="H178" s="145">
        <v>78.3</v>
      </c>
      <c r="I178" s="145">
        <v>2.9</v>
      </c>
      <c r="J178" s="145">
        <v>6.6</v>
      </c>
      <c r="K178" s="145">
        <f t="shared" si="7"/>
        <v>15.026660203587008</v>
      </c>
    </row>
    <row r="179" spans="1:11" ht="19.899999999999999" customHeight="1">
      <c r="A179" s="17" t="s">
        <v>511</v>
      </c>
      <c r="B179" s="114">
        <v>1180</v>
      </c>
      <c r="C179" s="114">
        <v>831</v>
      </c>
      <c r="D179" s="114">
        <v>26</v>
      </c>
      <c r="E179" s="114">
        <v>77</v>
      </c>
      <c r="F179" s="114">
        <f t="shared" si="6"/>
        <v>272</v>
      </c>
      <c r="G179" s="145">
        <v>100</v>
      </c>
      <c r="H179" s="145">
        <v>70.400000000000006</v>
      </c>
      <c r="I179" s="145">
        <v>2.2000000000000002</v>
      </c>
      <c r="J179" s="145">
        <v>6.5</v>
      </c>
      <c r="K179" s="145">
        <f t="shared" si="7"/>
        <v>23.050847457627118</v>
      </c>
    </row>
    <row r="180" spans="1:11" ht="19.899999999999999" customHeight="1">
      <c r="A180" s="17" t="s">
        <v>572</v>
      </c>
      <c r="B180" s="114">
        <v>1340</v>
      </c>
      <c r="C180" s="114">
        <v>1020</v>
      </c>
      <c r="D180" s="114">
        <v>53</v>
      </c>
      <c r="E180" s="114">
        <v>79</v>
      </c>
      <c r="F180" s="114">
        <f t="shared" si="6"/>
        <v>241</v>
      </c>
      <c r="G180" s="145">
        <v>100</v>
      </c>
      <c r="H180" s="145">
        <v>76.099999999999994</v>
      </c>
      <c r="I180" s="145">
        <v>4</v>
      </c>
      <c r="J180" s="145">
        <v>5.9</v>
      </c>
      <c r="K180" s="145">
        <f t="shared" si="7"/>
        <v>17.985074626865671</v>
      </c>
    </row>
    <row r="181" spans="1:11" ht="19.899999999999999" customHeight="1">
      <c r="A181" s="17" t="s">
        <v>257</v>
      </c>
      <c r="B181" s="114">
        <v>2755</v>
      </c>
      <c r="C181" s="114">
        <v>1897</v>
      </c>
      <c r="D181" s="114">
        <v>119</v>
      </c>
      <c r="E181" s="114">
        <v>225</v>
      </c>
      <c r="F181" s="114">
        <f t="shared" si="6"/>
        <v>633</v>
      </c>
      <c r="G181" s="145">
        <v>100</v>
      </c>
      <c r="H181" s="145">
        <v>68.900000000000006</v>
      </c>
      <c r="I181" s="145">
        <v>4.3</v>
      </c>
      <c r="J181" s="145">
        <v>8.1999999999999993</v>
      </c>
      <c r="K181" s="145">
        <f t="shared" si="7"/>
        <v>22.976406533575318</v>
      </c>
    </row>
    <row r="182" spans="1:11" ht="19.899999999999999" customHeight="1">
      <c r="A182" s="17" t="s">
        <v>573</v>
      </c>
      <c r="B182" s="114">
        <v>848</v>
      </c>
      <c r="C182" s="114">
        <v>689</v>
      </c>
      <c r="D182" s="114">
        <v>28</v>
      </c>
      <c r="E182" s="114">
        <v>45</v>
      </c>
      <c r="F182" s="114">
        <f t="shared" si="6"/>
        <v>114</v>
      </c>
      <c r="G182" s="145">
        <v>100</v>
      </c>
      <c r="H182" s="145">
        <v>81.3</v>
      </c>
      <c r="I182" s="145">
        <v>3.3</v>
      </c>
      <c r="J182" s="145">
        <v>5.3</v>
      </c>
      <c r="K182" s="145">
        <f t="shared" si="7"/>
        <v>13.443396226415095</v>
      </c>
    </row>
    <row r="183" spans="1:11" ht="19.899999999999999" customHeight="1">
      <c r="A183" s="17" t="s">
        <v>258</v>
      </c>
      <c r="B183" s="114">
        <v>2946</v>
      </c>
      <c r="C183" s="114">
        <v>2031</v>
      </c>
      <c r="D183" s="114">
        <v>75</v>
      </c>
      <c r="E183" s="114">
        <v>141</v>
      </c>
      <c r="F183" s="114">
        <f t="shared" si="6"/>
        <v>774</v>
      </c>
      <c r="G183" s="145">
        <v>100</v>
      </c>
      <c r="H183" s="145">
        <v>68.900000000000006</v>
      </c>
      <c r="I183" s="145">
        <v>2.5</v>
      </c>
      <c r="J183" s="145">
        <v>4.8</v>
      </c>
      <c r="K183" s="145">
        <f t="shared" si="7"/>
        <v>26.272912423625254</v>
      </c>
    </row>
    <row r="184" spans="1:11" ht="19.899999999999999" customHeight="1">
      <c r="A184" s="17" t="s">
        <v>259</v>
      </c>
      <c r="B184" s="114">
        <v>1979</v>
      </c>
      <c r="C184" s="114">
        <v>1653</v>
      </c>
      <c r="D184" s="114">
        <v>68</v>
      </c>
      <c r="E184" s="114">
        <v>83</v>
      </c>
      <c r="F184" s="114">
        <f t="shared" si="6"/>
        <v>243</v>
      </c>
      <c r="G184" s="145">
        <v>100</v>
      </c>
      <c r="H184" s="145">
        <v>83.5</v>
      </c>
      <c r="I184" s="145">
        <v>3.4</v>
      </c>
      <c r="J184" s="145">
        <v>4.2</v>
      </c>
      <c r="K184" s="145">
        <f t="shared" si="7"/>
        <v>12.278928751894897</v>
      </c>
    </row>
    <row r="185" spans="1:11" ht="19.899999999999999" customHeight="1">
      <c r="A185" s="17" t="s">
        <v>260</v>
      </c>
      <c r="B185" s="114">
        <v>2481</v>
      </c>
      <c r="C185" s="114">
        <v>1481</v>
      </c>
      <c r="D185" s="114">
        <v>60</v>
      </c>
      <c r="E185" s="114">
        <v>208</v>
      </c>
      <c r="F185" s="114">
        <f t="shared" si="6"/>
        <v>792</v>
      </c>
      <c r="G185" s="145">
        <v>100</v>
      </c>
      <c r="H185" s="145">
        <v>59.7</v>
      </c>
      <c r="I185" s="145">
        <v>2.4</v>
      </c>
      <c r="J185" s="145">
        <v>8.4</v>
      </c>
      <c r="K185" s="145">
        <f t="shared" si="7"/>
        <v>31.922611850060463</v>
      </c>
    </row>
    <row r="186" spans="1:11" ht="19.899999999999999" customHeight="1">
      <c r="A186" s="17" t="s">
        <v>261</v>
      </c>
      <c r="B186" s="114">
        <v>2059</v>
      </c>
      <c r="C186" s="114">
        <v>1549</v>
      </c>
      <c r="D186" s="114">
        <v>93</v>
      </c>
      <c r="E186" s="114">
        <v>121</v>
      </c>
      <c r="F186" s="114">
        <f t="shared" si="6"/>
        <v>389</v>
      </c>
      <c r="G186" s="145">
        <v>100</v>
      </c>
      <c r="H186" s="145">
        <v>75.2</v>
      </c>
      <c r="I186" s="145">
        <v>4.5</v>
      </c>
      <c r="J186" s="145">
        <v>5.9</v>
      </c>
      <c r="K186" s="145">
        <f t="shared" si="7"/>
        <v>18.892666342884894</v>
      </c>
    </row>
    <row r="187" spans="1:11" ht="19.899999999999999" customHeight="1">
      <c r="A187" s="17" t="s">
        <v>513</v>
      </c>
      <c r="B187" s="114">
        <v>1130</v>
      </c>
      <c r="C187" s="114">
        <v>933</v>
      </c>
      <c r="D187" s="114">
        <v>49</v>
      </c>
      <c r="E187" s="114">
        <v>62</v>
      </c>
      <c r="F187" s="114">
        <f t="shared" si="6"/>
        <v>135</v>
      </c>
      <c r="G187" s="145">
        <v>100</v>
      </c>
      <c r="H187" s="145">
        <v>82.6</v>
      </c>
      <c r="I187" s="145">
        <v>4.3</v>
      </c>
      <c r="J187" s="145">
        <v>5.5</v>
      </c>
      <c r="K187" s="145">
        <f t="shared" si="7"/>
        <v>11.946902654867257</v>
      </c>
    </row>
    <row r="188" spans="1:11" ht="19.899999999999999" customHeight="1">
      <c r="A188" s="17" t="s">
        <v>514</v>
      </c>
      <c r="B188" s="114">
        <v>1241</v>
      </c>
      <c r="C188" s="114">
        <v>969</v>
      </c>
      <c r="D188" s="114">
        <v>50</v>
      </c>
      <c r="E188" s="114">
        <v>68</v>
      </c>
      <c r="F188" s="114">
        <f t="shared" si="6"/>
        <v>204</v>
      </c>
      <c r="G188" s="145">
        <v>100</v>
      </c>
      <c r="H188" s="145">
        <v>78.099999999999994</v>
      </c>
      <c r="I188" s="145">
        <v>4</v>
      </c>
      <c r="J188" s="145">
        <v>5.5</v>
      </c>
      <c r="K188" s="145">
        <f t="shared" si="7"/>
        <v>16.43835616438356</v>
      </c>
    </row>
    <row r="189" spans="1:11" ht="19.899999999999999" customHeight="1">
      <c r="A189" s="17" t="s">
        <v>262</v>
      </c>
      <c r="B189" s="114">
        <v>2366</v>
      </c>
      <c r="C189" s="114">
        <v>1854</v>
      </c>
      <c r="D189" s="114">
        <v>137</v>
      </c>
      <c r="E189" s="114">
        <v>189</v>
      </c>
      <c r="F189" s="114">
        <f t="shared" si="6"/>
        <v>323</v>
      </c>
      <c r="G189" s="145">
        <v>100</v>
      </c>
      <c r="H189" s="145">
        <v>78.400000000000006</v>
      </c>
      <c r="I189" s="145">
        <v>5.8</v>
      </c>
      <c r="J189" s="145">
        <v>8</v>
      </c>
      <c r="K189" s="145">
        <f t="shared" si="7"/>
        <v>13.651732882502113</v>
      </c>
    </row>
    <row r="190" spans="1:11" ht="19.899999999999999" customHeight="1">
      <c r="A190" s="17" t="s">
        <v>263</v>
      </c>
      <c r="B190" s="114">
        <v>1483</v>
      </c>
      <c r="C190" s="114">
        <v>1115</v>
      </c>
      <c r="D190" s="114">
        <v>63</v>
      </c>
      <c r="E190" s="114">
        <v>120</v>
      </c>
      <c r="F190" s="114">
        <f t="shared" si="6"/>
        <v>248</v>
      </c>
      <c r="G190" s="145">
        <v>100</v>
      </c>
      <c r="H190" s="145">
        <v>75.2</v>
      </c>
      <c r="I190" s="145">
        <v>4.2</v>
      </c>
      <c r="J190" s="145">
        <v>8.1</v>
      </c>
      <c r="K190" s="145">
        <f t="shared" si="7"/>
        <v>16.722859069453811</v>
      </c>
    </row>
    <row r="191" spans="1:11" ht="19.899999999999999" customHeight="1">
      <c r="A191" s="17" t="s">
        <v>264</v>
      </c>
      <c r="B191" s="114">
        <v>1524</v>
      </c>
      <c r="C191" s="114">
        <v>1010</v>
      </c>
      <c r="D191" s="114">
        <v>72</v>
      </c>
      <c r="E191" s="114">
        <v>204</v>
      </c>
      <c r="F191" s="114">
        <f t="shared" si="6"/>
        <v>310</v>
      </c>
      <c r="G191" s="145">
        <v>100</v>
      </c>
      <c r="H191" s="145">
        <v>66.3</v>
      </c>
      <c r="I191" s="145">
        <v>4.7</v>
      </c>
      <c r="J191" s="145">
        <v>13.4</v>
      </c>
      <c r="K191" s="145">
        <f t="shared" si="7"/>
        <v>20.341207349081365</v>
      </c>
    </row>
    <row r="192" spans="1:11" ht="19.899999999999999" customHeight="1">
      <c r="A192" s="17" t="s">
        <v>265</v>
      </c>
      <c r="B192" s="114">
        <v>3099</v>
      </c>
      <c r="C192" s="114">
        <v>2164</v>
      </c>
      <c r="D192" s="114">
        <v>124</v>
      </c>
      <c r="E192" s="114">
        <v>255</v>
      </c>
      <c r="F192" s="114">
        <f t="shared" si="6"/>
        <v>680</v>
      </c>
      <c r="G192" s="145">
        <v>100</v>
      </c>
      <c r="H192" s="145">
        <v>69.8</v>
      </c>
      <c r="I192" s="145">
        <v>4</v>
      </c>
      <c r="J192" s="145">
        <v>8.1999999999999993</v>
      </c>
      <c r="K192" s="145">
        <f t="shared" si="7"/>
        <v>21.942562116811875</v>
      </c>
    </row>
    <row r="193" spans="1:11" ht="19.899999999999999" customHeight="1">
      <c r="A193" s="17" t="s">
        <v>266</v>
      </c>
      <c r="B193" s="114">
        <v>1848</v>
      </c>
      <c r="C193" s="114">
        <v>1405</v>
      </c>
      <c r="D193" s="114">
        <v>50</v>
      </c>
      <c r="E193" s="114">
        <v>147</v>
      </c>
      <c r="F193" s="114">
        <f t="shared" si="6"/>
        <v>296</v>
      </c>
      <c r="G193" s="145">
        <v>100</v>
      </c>
      <c r="H193" s="145">
        <v>76</v>
      </c>
      <c r="I193" s="145">
        <v>2.7</v>
      </c>
      <c r="J193" s="145">
        <v>8</v>
      </c>
      <c r="K193" s="145">
        <f t="shared" si="7"/>
        <v>16.017316017316016</v>
      </c>
    </row>
    <row r="194" spans="1:11" ht="19.899999999999999" customHeight="1">
      <c r="A194" s="17" t="s">
        <v>267</v>
      </c>
      <c r="B194" s="114">
        <v>1114</v>
      </c>
      <c r="C194" s="114">
        <v>897</v>
      </c>
      <c r="D194" s="114">
        <v>45</v>
      </c>
      <c r="E194" s="114">
        <v>55</v>
      </c>
      <c r="F194" s="114">
        <f t="shared" si="6"/>
        <v>162</v>
      </c>
      <c r="G194" s="145">
        <v>100</v>
      </c>
      <c r="H194" s="145">
        <v>80.5</v>
      </c>
      <c r="I194" s="145">
        <v>4</v>
      </c>
      <c r="J194" s="145">
        <v>4.9000000000000004</v>
      </c>
      <c r="K194" s="145">
        <f t="shared" si="7"/>
        <v>14.542190305206462</v>
      </c>
    </row>
    <row r="195" spans="1:11" ht="19.899999999999999" customHeight="1">
      <c r="A195" s="17" t="s">
        <v>515</v>
      </c>
      <c r="B195" s="114">
        <v>1148</v>
      </c>
      <c r="C195" s="114">
        <v>894</v>
      </c>
      <c r="D195" s="114">
        <v>21</v>
      </c>
      <c r="E195" s="114">
        <v>79</v>
      </c>
      <c r="F195" s="114">
        <f t="shared" si="6"/>
        <v>175</v>
      </c>
      <c r="G195" s="145">
        <v>100</v>
      </c>
      <c r="H195" s="145">
        <v>77.900000000000006</v>
      </c>
      <c r="I195" s="145">
        <v>1.8</v>
      </c>
      <c r="J195" s="145">
        <v>6.9</v>
      </c>
      <c r="K195" s="145">
        <f t="shared" si="7"/>
        <v>15.24390243902439</v>
      </c>
    </row>
    <row r="196" spans="1:11" ht="19.899999999999999" customHeight="1">
      <c r="A196" s="17" t="s">
        <v>574</v>
      </c>
      <c r="B196" s="114">
        <v>1520</v>
      </c>
      <c r="C196" s="114">
        <v>494</v>
      </c>
      <c r="D196" s="114">
        <v>10</v>
      </c>
      <c r="E196" s="114">
        <v>18</v>
      </c>
      <c r="F196" s="114">
        <f t="shared" si="6"/>
        <v>1008</v>
      </c>
      <c r="G196" s="145">
        <v>100</v>
      </c>
      <c r="H196" s="145">
        <v>32.5</v>
      </c>
      <c r="I196" s="145">
        <v>0.7</v>
      </c>
      <c r="J196" s="145">
        <v>1.2</v>
      </c>
      <c r="K196" s="145">
        <f t="shared" si="7"/>
        <v>66.315789473684205</v>
      </c>
    </row>
    <row r="197" spans="1:11" ht="19.899999999999999" customHeight="1">
      <c r="A197" s="17" t="s">
        <v>268</v>
      </c>
      <c r="B197" s="114">
        <v>1259</v>
      </c>
      <c r="C197" s="114">
        <v>965</v>
      </c>
      <c r="D197" s="114">
        <v>35</v>
      </c>
      <c r="E197" s="114">
        <v>71</v>
      </c>
      <c r="F197" s="114">
        <f t="shared" si="6"/>
        <v>223</v>
      </c>
      <c r="G197" s="145">
        <v>100</v>
      </c>
      <c r="H197" s="145">
        <v>76.599999999999994</v>
      </c>
      <c r="I197" s="145">
        <v>2.8</v>
      </c>
      <c r="J197" s="145">
        <v>5.6</v>
      </c>
      <c r="K197" s="145">
        <f t="shared" si="7"/>
        <v>17.712470214455916</v>
      </c>
    </row>
    <row r="198" spans="1:11" ht="19.899999999999999" customHeight="1">
      <c r="A198" s="17" t="s">
        <v>269</v>
      </c>
      <c r="B198" s="114">
        <v>1519</v>
      </c>
      <c r="C198" s="114">
        <v>1191</v>
      </c>
      <c r="D198" s="114">
        <v>36</v>
      </c>
      <c r="E198" s="114">
        <v>65</v>
      </c>
      <c r="F198" s="114">
        <f t="shared" si="6"/>
        <v>263</v>
      </c>
      <c r="G198" s="145">
        <v>100</v>
      </c>
      <c r="H198" s="145">
        <v>78.400000000000006</v>
      </c>
      <c r="I198" s="145">
        <v>2.4</v>
      </c>
      <c r="J198" s="145">
        <v>4.3</v>
      </c>
      <c r="K198" s="145">
        <f t="shared" si="7"/>
        <v>17.314022383146806</v>
      </c>
    </row>
    <row r="199" spans="1:11" ht="19.899999999999999" customHeight="1">
      <c r="A199" s="17" t="s">
        <v>270</v>
      </c>
      <c r="B199" s="114">
        <v>2509</v>
      </c>
      <c r="C199" s="114">
        <v>1936</v>
      </c>
      <c r="D199" s="114">
        <v>88</v>
      </c>
      <c r="E199" s="114">
        <v>175</v>
      </c>
      <c r="F199" s="114">
        <f t="shared" si="6"/>
        <v>398</v>
      </c>
      <c r="G199" s="145">
        <v>100</v>
      </c>
      <c r="H199" s="145">
        <v>77.2</v>
      </c>
      <c r="I199" s="145">
        <v>3.5</v>
      </c>
      <c r="J199" s="145">
        <v>7</v>
      </c>
      <c r="K199" s="145">
        <f t="shared" si="7"/>
        <v>15.862893583100837</v>
      </c>
    </row>
    <row r="200" spans="1:11" ht="19.899999999999999" customHeight="1">
      <c r="A200" s="17" t="s">
        <v>271</v>
      </c>
      <c r="B200" s="114">
        <v>1509</v>
      </c>
      <c r="C200" s="114">
        <v>1097</v>
      </c>
      <c r="D200" s="114">
        <v>56</v>
      </c>
      <c r="E200" s="114">
        <v>103</v>
      </c>
      <c r="F200" s="114">
        <f t="shared" si="6"/>
        <v>309</v>
      </c>
      <c r="G200" s="145">
        <v>100</v>
      </c>
      <c r="H200" s="145">
        <v>72.7</v>
      </c>
      <c r="I200" s="145">
        <v>3.7</v>
      </c>
      <c r="J200" s="145">
        <v>6.8</v>
      </c>
      <c r="K200" s="145">
        <f t="shared" si="7"/>
        <v>20.477137176938371</v>
      </c>
    </row>
    <row r="201" spans="1:11" ht="19.899999999999999" customHeight="1">
      <c r="A201" s="17" t="s">
        <v>272</v>
      </c>
      <c r="B201" s="114">
        <v>1726</v>
      </c>
      <c r="C201" s="114">
        <v>1359</v>
      </c>
      <c r="D201" s="114">
        <v>46</v>
      </c>
      <c r="E201" s="114">
        <v>65</v>
      </c>
      <c r="F201" s="114">
        <f t="shared" si="6"/>
        <v>302</v>
      </c>
      <c r="G201" s="145">
        <v>100</v>
      </c>
      <c r="H201" s="145">
        <v>78.7</v>
      </c>
      <c r="I201" s="145">
        <v>2.7</v>
      </c>
      <c r="J201" s="145">
        <v>3.8</v>
      </c>
      <c r="K201" s="145">
        <f t="shared" si="7"/>
        <v>17.497103128621088</v>
      </c>
    </row>
    <row r="202" spans="1:11" ht="19.899999999999999" customHeight="1">
      <c r="A202" s="17" t="s">
        <v>273</v>
      </c>
      <c r="B202" s="114">
        <v>2002</v>
      </c>
      <c r="C202" s="114">
        <v>1418</v>
      </c>
      <c r="D202" s="114">
        <v>66</v>
      </c>
      <c r="E202" s="114">
        <v>133</v>
      </c>
      <c r="F202" s="114">
        <f t="shared" si="6"/>
        <v>451</v>
      </c>
      <c r="G202" s="145">
        <v>100</v>
      </c>
      <c r="H202" s="145">
        <v>70.8</v>
      </c>
      <c r="I202" s="145">
        <v>3.3</v>
      </c>
      <c r="J202" s="145">
        <v>6.6</v>
      </c>
      <c r="K202" s="145">
        <f t="shared" si="7"/>
        <v>22.527472527472529</v>
      </c>
    </row>
    <row r="203" spans="1:11" ht="19.899999999999999" customHeight="1">
      <c r="A203" s="17" t="s">
        <v>516</v>
      </c>
      <c r="B203" s="114">
        <v>1084</v>
      </c>
      <c r="C203" s="114">
        <v>843</v>
      </c>
      <c r="D203" s="114">
        <v>56</v>
      </c>
      <c r="E203" s="114">
        <v>63</v>
      </c>
      <c r="F203" s="114">
        <f t="shared" si="6"/>
        <v>178</v>
      </c>
      <c r="G203" s="145">
        <v>100</v>
      </c>
      <c r="H203" s="145">
        <v>77.8</v>
      </c>
      <c r="I203" s="145">
        <v>5.2</v>
      </c>
      <c r="J203" s="145">
        <v>5.8</v>
      </c>
      <c r="K203" s="145">
        <f t="shared" si="7"/>
        <v>16.420664206642066</v>
      </c>
    </row>
    <row r="204" spans="1:11" ht="19.899999999999999" customHeight="1">
      <c r="A204" s="17" t="s">
        <v>612</v>
      </c>
      <c r="B204" s="114">
        <v>1472</v>
      </c>
      <c r="C204" s="114">
        <v>854</v>
      </c>
      <c r="D204" s="114">
        <v>52</v>
      </c>
      <c r="E204" s="114">
        <v>120</v>
      </c>
      <c r="F204" s="114">
        <f t="shared" si="6"/>
        <v>498</v>
      </c>
      <c r="G204" s="145">
        <v>100</v>
      </c>
      <c r="H204" s="145">
        <v>58</v>
      </c>
      <c r="I204" s="145">
        <v>3.5</v>
      </c>
      <c r="J204" s="145">
        <v>8.1999999999999993</v>
      </c>
      <c r="K204" s="145">
        <f t="shared" si="7"/>
        <v>33.83152173913043</v>
      </c>
    </row>
    <row r="205" spans="1:11" ht="19.899999999999999" customHeight="1">
      <c r="A205" s="17" t="s">
        <v>575</v>
      </c>
      <c r="B205" s="114">
        <v>1285</v>
      </c>
      <c r="C205" s="114">
        <v>966</v>
      </c>
      <c r="D205" s="114">
        <v>44</v>
      </c>
      <c r="E205" s="114">
        <v>93</v>
      </c>
      <c r="F205" s="114">
        <f t="shared" si="6"/>
        <v>226</v>
      </c>
      <c r="G205" s="145">
        <v>100</v>
      </c>
      <c r="H205" s="145">
        <v>75.2</v>
      </c>
      <c r="I205" s="145">
        <v>3.4</v>
      </c>
      <c r="J205" s="145">
        <v>7.2</v>
      </c>
      <c r="K205" s="145">
        <f t="shared" si="7"/>
        <v>17.587548638132297</v>
      </c>
    </row>
    <row r="206" spans="1:11" ht="19.899999999999999" customHeight="1">
      <c r="A206" s="17" t="s">
        <v>576</v>
      </c>
      <c r="B206" s="114">
        <v>998</v>
      </c>
      <c r="C206" s="114">
        <v>773</v>
      </c>
      <c r="D206" s="114">
        <v>28</v>
      </c>
      <c r="E206" s="114">
        <v>70</v>
      </c>
      <c r="F206" s="114">
        <f t="shared" si="6"/>
        <v>155</v>
      </c>
      <c r="G206" s="145">
        <v>100</v>
      </c>
      <c r="H206" s="145">
        <v>77.5</v>
      </c>
      <c r="I206" s="145">
        <v>2.8</v>
      </c>
      <c r="J206" s="145">
        <v>7</v>
      </c>
      <c r="K206" s="145">
        <f t="shared" si="7"/>
        <v>15.531062124248496</v>
      </c>
    </row>
    <row r="207" spans="1:11" ht="23.45" customHeight="1">
      <c r="A207" s="17" t="s">
        <v>274</v>
      </c>
      <c r="B207" s="114">
        <v>3032</v>
      </c>
      <c r="C207" s="114">
        <v>1776</v>
      </c>
      <c r="D207" s="114">
        <v>116</v>
      </c>
      <c r="E207" s="114">
        <v>253</v>
      </c>
      <c r="F207" s="114">
        <f t="shared" si="6"/>
        <v>1003</v>
      </c>
      <c r="G207" s="122">
        <v>100</v>
      </c>
      <c r="H207" s="122">
        <v>58.6</v>
      </c>
      <c r="I207" s="122">
        <v>3.8</v>
      </c>
      <c r="J207" s="122">
        <v>8.3000000000000007</v>
      </c>
      <c r="K207" s="145">
        <f t="shared" si="7"/>
        <v>33.080474934036943</v>
      </c>
    </row>
    <row r="208" spans="1:11" ht="19.899999999999999" customHeight="1">
      <c r="A208" s="17" t="s">
        <v>275</v>
      </c>
      <c r="B208" s="114">
        <v>2202</v>
      </c>
      <c r="C208" s="114">
        <v>1748</v>
      </c>
      <c r="D208" s="114">
        <v>84</v>
      </c>
      <c r="E208" s="114">
        <v>113</v>
      </c>
      <c r="F208" s="114">
        <f t="shared" si="6"/>
        <v>341</v>
      </c>
      <c r="G208" s="145">
        <v>100</v>
      </c>
      <c r="H208" s="145">
        <v>79.400000000000006</v>
      </c>
      <c r="I208" s="145">
        <v>3.8</v>
      </c>
      <c r="J208" s="145">
        <v>5.0999999999999996</v>
      </c>
      <c r="K208" s="145">
        <f t="shared" si="7"/>
        <v>15.485921889191644</v>
      </c>
    </row>
    <row r="209" spans="1:11" ht="19.899999999999999" customHeight="1">
      <c r="A209" s="17" t="s">
        <v>517</v>
      </c>
      <c r="B209" s="114">
        <v>1400</v>
      </c>
      <c r="C209" s="114">
        <v>1211</v>
      </c>
      <c r="D209" s="114">
        <v>47</v>
      </c>
      <c r="E209" s="114">
        <v>88</v>
      </c>
      <c r="F209" s="114">
        <f t="shared" si="6"/>
        <v>101</v>
      </c>
      <c r="G209" s="145">
        <v>100</v>
      </c>
      <c r="H209" s="145">
        <v>86.5</v>
      </c>
      <c r="I209" s="145">
        <v>3.4</v>
      </c>
      <c r="J209" s="145">
        <v>6.3</v>
      </c>
      <c r="K209" s="145">
        <f t="shared" si="7"/>
        <v>7.2142857142857144</v>
      </c>
    </row>
    <row r="210" spans="1:11" ht="19.899999999999999" customHeight="1">
      <c r="A210" s="10" t="s">
        <v>276</v>
      </c>
      <c r="B210" s="114">
        <v>2242</v>
      </c>
      <c r="C210" s="114">
        <v>1449</v>
      </c>
      <c r="D210" s="114">
        <v>58</v>
      </c>
      <c r="E210" s="114">
        <v>90</v>
      </c>
      <c r="F210" s="114">
        <f t="shared" si="6"/>
        <v>703</v>
      </c>
      <c r="G210" s="145">
        <v>100</v>
      </c>
      <c r="H210" s="145">
        <v>64.599999999999994</v>
      </c>
      <c r="I210" s="145">
        <v>2.6</v>
      </c>
      <c r="J210" s="145">
        <v>4</v>
      </c>
      <c r="K210" s="145">
        <f t="shared" si="7"/>
        <v>31.35593220338983</v>
      </c>
    </row>
    <row r="211" spans="1:11" ht="19.899999999999999" customHeight="1">
      <c r="A211" s="10" t="s">
        <v>277</v>
      </c>
      <c r="B211" s="114">
        <v>2016</v>
      </c>
      <c r="C211" s="114">
        <v>1596</v>
      </c>
      <c r="D211" s="114">
        <v>68</v>
      </c>
      <c r="E211" s="114">
        <v>116</v>
      </c>
      <c r="F211" s="114">
        <f t="shared" si="6"/>
        <v>304</v>
      </c>
      <c r="G211" s="145">
        <v>100</v>
      </c>
      <c r="H211" s="145">
        <v>79.2</v>
      </c>
      <c r="I211" s="145">
        <v>3.4</v>
      </c>
      <c r="J211" s="145">
        <v>5.8</v>
      </c>
      <c r="K211" s="145">
        <f t="shared" si="7"/>
        <v>15.079365079365079</v>
      </c>
    </row>
    <row r="212" spans="1:11" ht="19.899999999999999" customHeight="1">
      <c r="A212" s="17" t="s">
        <v>518</v>
      </c>
      <c r="B212" s="114">
        <v>1144</v>
      </c>
      <c r="C212" s="114">
        <v>907</v>
      </c>
      <c r="D212" s="114">
        <v>35</v>
      </c>
      <c r="E212" s="114">
        <v>90</v>
      </c>
      <c r="F212" s="114">
        <f t="shared" si="6"/>
        <v>147</v>
      </c>
      <c r="G212" s="145">
        <v>100</v>
      </c>
      <c r="H212" s="145">
        <v>79.3</v>
      </c>
      <c r="I212" s="145">
        <v>3.1</v>
      </c>
      <c r="J212" s="145">
        <v>7.9</v>
      </c>
      <c r="K212" s="145">
        <f t="shared" si="7"/>
        <v>12.849650349650348</v>
      </c>
    </row>
    <row r="213" spans="1:11" ht="19.899999999999999" customHeight="1">
      <c r="A213" s="17" t="s">
        <v>577</v>
      </c>
      <c r="B213" s="114">
        <v>1044</v>
      </c>
      <c r="C213" s="114">
        <v>855</v>
      </c>
      <c r="D213" s="114">
        <v>48</v>
      </c>
      <c r="E213" s="114">
        <v>51</v>
      </c>
      <c r="F213" s="114">
        <f t="shared" si="6"/>
        <v>138</v>
      </c>
      <c r="G213" s="145">
        <v>100</v>
      </c>
      <c r="H213" s="145">
        <v>81.900000000000006</v>
      </c>
      <c r="I213" s="145">
        <v>4.5999999999999996</v>
      </c>
      <c r="J213" s="145">
        <v>4.9000000000000004</v>
      </c>
      <c r="K213" s="145">
        <f t="shared" si="7"/>
        <v>13.218390804597702</v>
      </c>
    </row>
    <row r="214" spans="1:11" ht="19.899999999999999" customHeight="1">
      <c r="A214" s="17" t="s">
        <v>519</v>
      </c>
      <c r="B214" s="114">
        <v>1290</v>
      </c>
      <c r="C214" s="114">
        <v>1021</v>
      </c>
      <c r="D214" s="114">
        <v>39</v>
      </c>
      <c r="E214" s="114">
        <v>110</v>
      </c>
      <c r="F214" s="114">
        <f t="shared" si="6"/>
        <v>159</v>
      </c>
      <c r="G214" s="145">
        <v>100</v>
      </c>
      <c r="H214" s="145">
        <v>79.099999999999994</v>
      </c>
      <c r="I214" s="145">
        <v>3</v>
      </c>
      <c r="J214" s="145">
        <v>8.5</v>
      </c>
      <c r="K214" s="145">
        <f t="shared" si="7"/>
        <v>12.325581395348838</v>
      </c>
    </row>
    <row r="215" spans="1:11" ht="19.899999999999999" customHeight="1">
      <c r="A215" s="10" t="s">
        <v>279</v>
      </c>
      <c r="B215" s="114">
        <v>1782</v>
      </c>
      <c r="C215" s="114">
        <v>1287</v>
      </c>
      <c r="D215" s="114">
        <v>87</v>
      </c>
      <c r="E215" s="114">
        <v>188</v>
      </c>
      <c r="F215" s="114">
        <f t="shared" si="6"/>
        <v>307</v>
      </c>
      <c r="G215" s="145">
        <v>100</v>
      </c>
      <c r="H215" s="145">
        <v>72.2</v>
      </c>
      <c r="I215" s="145">
        <v>4.9000000000000004</v>
      </c>
      <c r="J215" s="145">
        <v>10.5</v>
      </c>
      <c r="K215" s="145">
        <f t="shared" si="7"/>
        <v>17.227833894500559</v>
      </c>
    </row>
    <row r="216" spans="1:11" ht="19.899999999999999" customHeight="1">
      <c r="A216" s="17" t="s">
        <v>280</v>
      </c>
      <c r="B216" s="114">
        <v>2822</v>
      </c>
      <c r="C216" s="114">
        <v>2129</v>
      </c>
      <c r="D216" s="114">
        <v>106</v>
      </c>
      <c r="E216" s="114">
        <v>161</v>
      </c>
      <c r="F216" s="114">
        <f t="shared" si="6"/>
        <v>532</v>
      </c>
      <c r="G216" s="145">
        <v>100</v>
      </c>
      <c r="H216" s="145">
        <v>75.400000000000006</v>
      </c>
      <c r="I216" s="145">
        <v>3.8</v>
      </c>
      <c r="J216" s="145">
        <v>5.7</v>
      </c>
      <c r="K216" s="145">
        <f t="shared" si="7"/>
        <v>18.851878100637844</v>
      </c>
    </row>
    <row r="217" spans="1:11" ht="19.899999999999999" customHeight="1">
      <c r="A217" s="17" t="s">
        <v>282</v>
      </c>
      <c r="B217" s="114">
        <v>696</v>
      </c>
      <c r="C217" s="114">
        <v>472</v>
      </c>
      <c r="D217" s="114">
        <v>34</v>
      </c>
      <c r="E217" s="114">
        <v>91</v>
      </c>
      <c r="F217" s="114">
        <f t="shared" si="6"/>
        <v>133</v>
      </c>
      <c r="G217" s="145">
        <v>100</v>
      </c>
      <c r="H217" s="145">
        <v>67.8</v>
      </c>
      <c r="I217" s="145">
        <v>4.9000000000000004</v>
      </c>
      <c r="J217" s="145">
        <v>13.1</v>
      </c>
      <c r="K217" s="145">
        <f t="shared" si="7"/>
        <v>19.109195402298852</v>
      </c>
    </row>
    <row r="218" spans="1:11" ht="19.899999999999999" customHeight="1">
      <c r="A218" s="17" t="s">
        <v>284</v>
      </c>
      <c r="B218" s="114">
        <v>2354</v>
      </c>
      <c r="C218" s="114">
        <v>1483</v>
      </c>
      <c r="D218" s="114">
        <v>101</v>
      </c>
      <c r="E218" s="114">
        <v>278</v>
      </c>
      <c r="F218" s="114">
        <f t="shared" si="6"/>
        <v>593</v>
      </c>
      <c r="G218" s="145">
        <v>100</v>
      </c>
      <c r="H218" s="145">
        <v>63</v>
      </c>
      <c r="I218" s="145">
        <v>4.3</v>
      </c>
      <c r="J218" s="145">
        <v>11.8</v>
      </c>
      <c r="K218" s="145">
        <f t="shared" si="7"/>
        <v>25.191163976210706</v>
      </c>
    </row>
    <row r="219" spans="1:11" ht="19.899999999999999" customHeight="1">
      <c r="A219" s="17" t="s">
        <v>520</v>
      </c>
      <c r="B219" s="114">
        <v>1063</v>
      </c>
      <c r="C219" s="114">
        <v>899</v>
      </c>
      <c r="D219" s="114">
        <v>50</v>
      </c>
      <c r="E219" s="114">
        <v>41</v>
      </c>
      <c r="F219" s="114">
        <f t="shared" si="6"/>
        <v>123</v>
      </c>
      <c r="G219" s="145">
        <v>100</v>
      </c>
      <c r="H219" s="145">
        <v>84.6</v>
      </c>
      <c r="I219" s="145">
        <v>4.7</v>
      </c>
      <c r="J219" s="145">
        <v>3.9</v>
      </c>
      <c r="K219" s="145">
        <f t="shared" si="7"/>
        <v>11.571025399811854</v>
      </c>
    </row>
    <row r="220" spans="1:11" ht="19.899999999999999" customHeight="1">
      <c r="A220" s="17" t="s">
        <v>285</v>
      </c>
      <c r="B220" s="114">
        <v>1876</v>
      </c>
      <c r="C220" s="114">
        <v>1468</v>
      </c>
      <c r="D220" s="114">
        <v>86</v>
      </c>
      <c r="E220" s="114">
        <v>132</v>
      </c>
      <c r="F220" s="114">
        <f t="shared" si="6"/>
        <v>276</v>
      </c>
      <c r="G220" s="145">
        <v>100</v>
      </c>
      <c r="H220" s="145">
        <v>78.3</v>
      </c>
      <c r="I220" s="145">
        <v>4.5999999999999996</v>
      </c>
      <c r="J220" s="145">
        <v>7</v>
      </c>
      <c r="K220" s="145">
        <f t="shared" si="7"/>
        <v>14.712153518123666</v>
      </c>
    </row>
    <row r="221" spans="1:11" ht="19.899999999999999" customHeight="1">
      <c r="A221" s="17" t="s">
        <v>286</v>
      </c>
      <c r="B221" s="114">
        <v>1744</v>
      </c>
      <c r="C221" s="114">
        <v>1333</v>
      </c>
      <c r="D221" s="114">
        <v>65</v>
      </c>
      <c r="E221" s="114">
        <v>102</v>
      </c>
      <c r="F221" s="114">
        <f t="shared" si="6"/>
        <v>309</v>
      </c>
      <c r="G221" s="145">
        <v>100</v>
      </c>
      <c r="H221" s="145">
        <v>76.400000000000006</v>
      </c>
      <c r="I221" s="145">
        <v>3.7</v>
      </c>
      <c r="J221" s="145">
        <v>5.8</v>
      </c>
      <c r="K221" s="145">
        <f t="shared" si="7"/>
        <v>17.717889908256883</v>
      </c>
    </row>
    <row r="222" spans="1:11" ht="19.899999999999999" customHeight="1">
      <c r="A222" s="17" t="s">
        <v>521</v>
      </c>
      <c r="B222" s="114">
        <v>1389</v>
      </c>
      <c r="C222" s="114">
        <v>1047</v>
      </c>
      <c r="D222" s="114">
        <v>27</v>
      </c>
      <c r="E222" s="114">
        <v>80</v>
      </c>
      <c r="F222" s="114">
        <f t="shared" si="6"/>
        <v>262</v>
      </c>
      <c r="G222" s="145">
        <v>100</v>
      </c>
      <c r="H222" s="145">
        <v>75.400000000000006</v>
      </c>
      <c r="I222" s="145">
        <v>1.9</v>
      </c>
      <c r="J222" s="145">
        <v>5.8</v>
      </c>
      <c r="K222" s="145">
        <f t="shared" si="7"/>
        <v>18.862491000719942</v>
      </c>
    </row>
    <row r="223" spans="1:11" ht="19.899999999999999" customHeight="1">
      <c r="A223" s="17" t="s">
        <v>287</v>
      </c>
      <c r="B223" s="114">
        <v>1130</v>
      </c>
      <c r="C223" s="114">
        <v>611</v>
      </c>
      <c r="D223" s="114">
        <v>14</v>
      </c>
      <c r="E223" s="114">
        <v>34</v>
      </c>
      <c r="F223" s="114">
        <f t="shared" si="6"/>
        <v>485</v>
      </c>
      <c r="G223" s="145">
        <v>100</v>
      </c>
      <c r="H223" s="145">
        <v>54.1</v>
      </c>
      <c r="I223" s="145">
        <v>1.2</v>
      </c>
      <c r="J223" s="145">
        <v>3</v>
      </c>
      <c r="K223" s="145">
        <f t="shared" si="7"/>
        <v>42.920353982300888</v>
      </c>
    </row>
    <row r="224" spans="1:11" ht="19.899999999999999" customHeight="1">
      <c r="A224" s="17" t="s">
        <v>288</v>
      </c>
      <c r="B224" s="114">
        <v>1876</v>
      </c>
      <c r="C224" s="114">
        <v>1375</v>
      </c>
      <c r="D224" s="114">
        <v>112</v>
      </c>
      <c r="E224" s="114">
        <v>172</v>
      </c>
      <c r="F224" s="114">
        <f t="shared" si="6"/>
        <v>329</v>
      </c>
      <c r="G224" s="145">
        <v>100</v>
      </c>
      <c r="H224" s="145">
        <v>73.3</v>
      </c>
      <c r="I224" s="145">
        <v>6</v>
      </c>
      <c r="J224" s="145">
        <v>9.1999999999999993</v>
      </c>
      <c r="K224" s="145">
        <f t="shared" si="7"/>
        <v>17.537313432835823</v>
      </c>
    </row>
    <row r="225" spans="1:11" ht="22.5">
      <c r="A225" s="213" t="s">
        <v>289</v>
      </c>
      <c r="B225" s="114">
        <v>850844</v>
      </c>
      <c r="C225" s="114">
        <v>534039</v>
      </c>
      <c r="D225" s="114">
        <v>18082</v>
      </c>
      <c r="E225" s="114">
        <v>44370</v>
      </c>
      <c r="F225" s="114">
        <f t="shared" si="6"/>
        <v>272435</v>
      </c>
      <c r="G225" s="145">
        <v>100</v>
      </c>
      <c r="H225" s="145">
        <v>62.8</v>
      </c>
      <c r="I225" s="145">
        <v>2.1</v>
      </c>
      <c r="J225" s="145">
        <v>5.2</v>
      </c>
      <c r="K225" s="145">
        <f t="shared" si="7"/>
        <v>32.019383106656448</v>
      </c>
    </row>
    <row r="226" spans="1:11" ht="19.899999999999999" customHeight="1">
      <c r="A226" s="213" t="s">
        <v>118</v>
      </c>
      <c r="B226" s="114">
        <v>132047</v>
      </c>
      <c r="C226" s="114">
        <v>80504</v>
      </c>
      <c r="D226" s="114">
        <v>2621</v>
      </c>
      <c r="E226" s="114">
        <v>6260</v>
      </c>
      <c r="F226" s="114">
        <f t="shared" si="6"/>
        <v>45283</v>
      </c>
      <c r="G226" s="145">
        <v>100</v>
      </c>
      <c r="H226" s="145">
        <v>61</v>
      </c>
      <c r="I226" s="145">
        <v>2</v>
      </c>
      <c r="J226" s="145">
        <v>4.7</v>
      </c>
      <c r="K226" s="145">
        <f t="shared" si="7"/>
        <v>34.29309261096428</v>
      </c>
    </row>
    <row r="227" spans="1:11" ht="19.899999999999999" customHeight="1">
      <c r="A227" s="17" t="s">
        <v>290</v>
      </c>
      <c r="B227" s="114">
        <v>37008</v>
      </c>
      <c r="C227" s="114">
        <v>22149</v>
      </c>
      <c r="D227" s="114">
        <v>738</v>
      </c>
      <c r="E227" s="114">
        <v>1918</v>
      </c>
      <c r="F227" s="114">
        <f t="shared" si="6"/>
        <v>12941</v>
      </c>
      <c r="G227" s="145">
        <v>100</v>
      </c>
      <c r="H227" s="145">
        <v>59.8</v>
      </c>
      <c r="I227" s="145">
        <v>2</v>
      </c>
      <c r="J227" s="145">
        <v>5.2</v>
      </c>
      <c r="K227" s="145">
        <f t="shared" si="7"/>
        <v>34.968115002161696</v>
      </c>
    </row>
    <row r="228" spans="1:11" ht="19.899999999999999" customHeight="1">
      <c r="A228" s="17" t="s">
        <v>291</v>
      </c>
      <c r="B228" s="114">
        <v>58916</v>
      </c>
      <c r="C228" s="114">
        <v>36034</v>
      </c>
      <c r="D228" s="114">
        <v>1365</v>
      </c>
      <c r="E228" s="114">
        <v>3356</v>
      </c>
      <c r="F228" s="114">
        <f t="shared" si="6"/>
        <v>19526</v>
      </c>
      <c r="G228" s="145">
        <v>100</v>
      </c>
      <c r="H228" s="145">
        <v>61.2</v>
      </c>
      <c r="I228" s="145">
        <v>2.2999999999999998</v>
      </c>
      <c r="J228" s="145">
        <v>5.7</v>
      </c>
      <c r="K228" s="145">
        <f t="shared" si="7"/>
        <v>33.142100617828774</v>
      </c>
    </row>
    <row r="229" spans="1:11" ht="19.899999999999999" customHeight="1">
      <c r="A229" s="17" t="s">
        <v>292</v>
      </c>
      <c r="B229" s="114">
        <v>36123</v>
      </c>
      <c r="C229" s="114">
        <v>22321</v>
      </c>
      <c r="D229" s="114">
        <v>518</v>
      </c>
      <c r="E229" s="114">
        <v>986</v>
      </c>
      <c r="F229" s="114">
        <f t="shared" si="6"/>
        <v>12816</v>
      </c>
      <c r="G229" s="145">
        <v>100</v>
      </c>
      <c r="H229" s="145">
        <v>61.8</v>
      </c>
      <c r="I229" s="145">
        <v>1.4</v>
      </c>
      <c r="J229" s="145">
        <v>2.7</v>
      </c>
      <c r="K229" s="145">
        <f t="shared" si="7"/>
        <v>35.478780832156801</v>
      </c>
    </row>
    <row r="230" spans="1:11" ht="19.899999999999999" customHeight="1">
      <c r="A230" s="213" t="s">
        <v>119</v>
      </c>
      <c r="B230" s="114">
        <v>296785</v>
      </c>
      <c r="C230" s="114">
        <v>186460</v>
      </c>
      <c r="D230" s="114">
        <v>6325</v>
      </c>
      <c r="E230" s="114">
        <v>15585</v>
      </c>
      <c r="F230" s="114">
        <f t="shared" si="6"/>
        <v>94740</v>
      </c>
      <c r="G230" s="145">
        <v>100</v>
      </c>
      <c r="H230" s="145">
        <v>62.8</v>
      </c>
      <c r="I230" s="145">
        <v>2.1</v>
      </c>
      <c r="J230" s="145">
        <v>5.3</v>
      </c>
      <c r="K230" s="145">
        <f t="shared" si="7"/>
        <v>31.922098488805027</v>
      </c>
    </row>
    <row r="231" spans="1:11" ht="19.899999999999999" customHeight="1">
      <c r="A231" s="17" t="s">
        <v>293</v>
      </c>
      <c r="B231" s="114">
        <v>23683</v>
      </c>
      <c r="C231" s="114">
        <v>15273</v>
      </c>
      <c r="D231" s="114">
        <v>603</v>
      </c>
      <c r="E231" s="114">
        <v>1452</v>
      </c>
      <c r="F231" s="114">
        <f t="shared" si="6"/>
        <v>6958</v>
      </c>
      <c r="G231" s="145">
        <v>100</v>
      </c>
      <c r="H231" s="145">
        <v>64.5</v>
      </c>
      <c r="I231" s="145">
        <v>2.5</v>
      </c>
      <c r="J231" s="145">
        <v>6.1</v>
      </c>
      <c r="K231" s="145">
        <f t="shared" si="7"/>
        <v>29.379723852552463</v>
      </c>
    </row>
    <row r="232" spans="1:11" ht="19.899999999999999" customHeight="1">
      <c r="A232" s="17" t="s">
        <v>309</v>
      </c>
      <c r="B232" s="114">
        <v>14661</v>
      </c>
      <c r="C232" s="114">
        <v>9662</v>
      </c>
      <c r="D232" s="114">
        <v>354</v>
      </c>
      <c r="E232" s="114">
        <v>731</v>
      </c>
      <c r="F232" s="114">
        <f t="shared" si="6"/>
        <v>4268</v>
      </c>
      <c r="G232" s="145">
        <v>100</v>
      </c>
      <c r="H232" s="145">
        <v>65.900000000000006</v>
      </c>
      <c r="I232" s="145">
        <v>2.4</v>
      </c>
      <c r="J232" s="145">
        <v>5</v>
      </c>
      <c r="K232" s="145">
        <f t="shared" si="7"/>
        <v>29.111247527453788</v>
      </c>
    </row>
    <row r="233" spans="1:11" ht="19.899999999999999" customHeight="1">
      <c r="A233" s="17" t="s">
        <v>314</v>
      </c>
      <c r="B233" s="114">
        <v>9957</v>
      </c>
      <c r="C233" s="114">
        <v>5382</v>
      </c>
      <c r="D233" s="114">
        <v>107</v>
      </c>
      <c r="E233" s="114">
        <v>273</v>
      </c>
      <c r="F233" s="114">
        <f t="shared" ref="F233:F296" si="8">B233-E233-C233</f>
        <v>4302</v>
      </c>
      <c r="G233" s="145">
        <v>100</v>
      </c>
      <c r="H233" s="145">
        <v>54.1</v>
      </c>
      <c r="I233" s="145">
        <v>1.1000000000000001</v>
      </c>
      <c r="J233" s="145">
        <v>2.7</v>
      </c>
      <c r="K233" s="145">
        <f t="shared" ref="K233:K296" si="9">F233/B233*100</f>
        <v>43.20578487496234</v>
      </c>
    </row>
    <row r="234" spans="1:11" ht="19.899999999999999" customHeight="1">
      <c r="A234" s="10" t="s">
        <v>294</v>
      </c>
      <c r="B234" s="114">
        <v>29414</v>
      </c>
      <c r="C234" s="114">
        <v>19364</v>
      </c>
      <c r="D234" s="114">
        <v>593</v>
      </c>
      <c r="E234" s="114">
        <v>1763</v>
      </c>
      <c r="F234" s="114">
        <f t="shared" si="8"/>
        <v>8287</v>
      </c>
      <c r="G234" s="145">
        <v>100</v>
      </c>
      <c r="H234" s="145">
        <v>65.8</v>
      </c>
      <c r="I234" s="145">
        <v>2</v>
      </c>
      <c r="J234" s="145">
        <v>6</v>
      </c>
      <c r="K234" s="145">
        <f t="shared" si="9"/>
        <v>28.173658801931051</v>
      </c>
    </row>
    <row r="235" spans="1:11" ht="19.899999999999999" customHeight="1">
      <c r="A235" s="17" t="s">
        <v>295</v>
      </c>
      <c r="B235" s="114">
        <v>17122</v>
      </c>
      <c r="C235" s="114">
        <v>11392</v>
      </c>
      <c r="D235" s="114">
        <v>415</v>
      </c>
      <c r="E235" s="114">
        <v>1163</v>
      </c>
      <c r="F235" s="114">
        <f t="shared" si="8"/>
        <v>4567</v>
      </c>
      <c r="G235" s="145">
        <v>100</v>
      </c>
      <c r="H235" s="145">
        <v>66.5</v>
      </c>
      <c r="I235" s="145">
        <v>2.4</v>
      </c>
      <c r="J235" s="145">
        <v>6.8</v>
      </c>
      <c r="K235" s="145">
        <f t="shared" si="9"/>
        <v>26.6732858310945</v>
      </c>
    </row>
    <row r="236" spans="1:11" ht="19.899999999999999" customHeight="1">
      <c r="A236" s="17" t="s">
        <v>296</v>
      </c>
      <c r="B236" s="114">
        <v>23406</v>
      </c>
      <c r="C236" s="114">
        <v>14717</v>
      </c>
      <c r="D236" s="114">
        <v>438</v>
      </c>
      <c r="E236" s="114">
        <v>1177</v>
      </c>
      <c r="F236" s="114">
        <f t="shared" si="8"/>
        <v>7512</v>
      </c>
      <c r="G236" s="145">
        <v>100</v>
      </c>
      <c r="H236" s="145">
        <v>62.9</v>
      </c>
      <c r="I236" s="145">
        <v>1.9</v>
      </c>
      <c r="J236" s="145">
        <v>5</v>
      </c>
      <c r="K236" s="145">
        <f t="shared" si="9"/>
        <v>32.09433478595232</v>
      </c>
    </row>
    <row r="237" spans="1:11" ht="19.899999999999999" customHeight="1">
      <c r="A237" s="17" t="s">
        <v>319</v>
      </c>
      <c r="B237" s="114">
        <v>9290</v>
      </c>
      <c r="C237" s="114">
        <v>4982</v>
      </c>
      <c r="D237" s="114">
        <v>102</v>
      </c>
      <c r="E237" s="114">
        <v>144</v>
      </c>
      <c r="F237" s="114">
        <f t="shared" si="8"/>
        <v>4164</v>
      </c>
      <c r="G237" s="145">
        <v>100</v>
      </c>
      <c r="H237" s="145">
        <v>53.6</v>
      </c>
      <c r="I237" s="145">
        <v>1.1000000000000001</v>
      </c>
      <c r="J237" s="145">
        <v>1.6</v>
      </c>
      <c r="K237" s="145">
        <f t="shared" si="9"/>
        <v>44.822389666307863</v>
      </c>
    </row>
    <row r="238" spans="1:11" ht="19.899999999999999" customHeight="1">
      <c r="A238" s="17" t="s">
        <v>297</v>
      </c>
      <c r="B238" s="114">
        <v>15040</v>
      </c>
      <c r="C238" s="114">
        <v>9233</v>
      </c>
      <c r="D238" s="114">
        <v>312</v>
      </c>
      <c r="E238" s="114">
        <v>796</v>
      </c>
      <c r="F238" s="114">
        <f t="shared" si="8"/>
        <v>5011</v>
      </c>
      <c r="G238" s="145">
        <v>100</v>
      </c>
      <c r="H238" s="145">
        <v>61.4</v>
      </c>
      <c r="I238" s="145">
        <v>2.1</v>
      </c>
      <c r="J238" s="145">
        <v>5.3</v>
      </c>
      <c r="K238" s="145">
        <f t="shared" si="9"/>
        <v>33.317819148936167</v>
      </c>
    </row>
    <row r="239" spans="1:11" ht="19.899999999999999" customHeight="1">
      <c r="A239" s="17" t="s">
        <v>320</v>
      </c>
      <c r="B239" s="114">
        <v>13004</v>
      </c>
      <c r="C239" s="114">
        <v>7650</v>
      </c>
      <c r="D239" s="114">
        <v>300</v>
      </c>
      <c r="E239" s="114">
        <v>693</v>
      </c>
      <c r="F239" s="114">
        <f t="shared" si="8"/>
        <v>4661</v>
      </c>
      <c r="G239" s="145">
        <v>100</v>
      </c>
      <c r="H239" s="145">
        <v>58.8</v>
      </c>
      <c r="I239" s="145">
        <v>2.2999999999999998</v>
      </c>
      <c r="J239" s="145">
        <v>5.3</v>
      </c>
      <c r="K239" s="145">
        <f t="shared" si="9"/>
        <v>35.842817594586279</v>
      </c>
    </row>
    <row r="240" spans="1:11" ht="19.899999999999999" customHeight="1">
      <c r="A240" s="17" t="s">
        <v>298</v>
      </c>
      <c r="B240" s="114">
        <v>15607</v>
      </c>
      <c r="C240" s="114">
        <v>10295</v>
      </c>
      <c r="D240" s="114">
        <v>386</v>
      </c>
      <c r="E240" s="114">
        <v>1059</v>
      </c>
      <c r="F240" s="114">
        <f t="shared" si="8"/>
        <v>4253</v>
      </c>
      <c r="G240" s="145">
        <v>100</v>
      </c>
      <c r="H240" s="145">
        <v>66</v>
      </c>
      <c r="I240" s="145">
        <v>2.5</v>
      </c>
      <c r="J240" s="145">
        <v>6.8</v>
      </c>
      <c r="K240" s="145">
        <f t="shared" si="9"/>
        <v>27.250592682770552</v>
      </c>
    </row>
    <row r="241" spans="1:11" ht="19.899999999999999" customHeight="1">
      <c r="A241" s="17" t="s">
        <v>299</v>
      </c>
      <c r="B241" s="114">
        <v>16553</v>
      </c>
      <c r="C241" s="114">
        <v>10043</v>
      </c>
      <c r="D241" s="114">
        <v>387</v>
      </c>
      <c r="E241" s="114">
        <v>888</v>
      </c>
      <c r="F241" s="114">
        <f t="shared" si="8"/>
        <v>5622</v>
      </c>
      <c r="G241" s="145">
        <v>100</v>
      </c>
      <c r="H241" s="145">
        <v>60.7</v>
      </c>
      <c r="I241" s="145">
        <v>2.2999999999999998</v>
      </c>
      <c r="J241" s="145">
        <v>5.4</v>
      </c>
      <c r="K241" s="145">
        <f t="shared" si="9"/>
        <v>33.963631970035642</v>
      </c>
    </row>
    <row r="242" spans="1:11" ht="19.899999999999999" customHeight="1">
      <c r="A242" s="17" t="s">
        <v>300</v>
      </c>
      <c r="B242" s="114">
        <v>22838</v>
      </c>
      <c r="C242" s="114">
        <v>14687</v>
      </c>
      <c r="D242" s="114">
        <v>559</v>
      </c>
      <c r="E242" s="114">
        <v>1291</v>
      </c>
      <c r="F242" s="114">
        <f t="shared" si="8"/>
        <v>6860</v>
      </c>
      <c r="G242" s="145">
        <v>100</v>
      </c>
      <c r="H242" s="145">
        <v>64.3</v>
      </c>
      <c r="I242" s="145">
        <v>2.4</v>
      </c>
      <c r="J242" s="145">
        <v>5.7</v>
      </c>
      <c r="K242" s="145">
        <f t="shared" si="9"/>
        <v>30.037656537350031</v>
      </c>
    </row>
    <row r="243" spans="1:11" ht="19.899999999999999" customHeight="1">
      <c r="A243" s="17" t="s">
        <v>301</v>
      </c>
      <c r="B243" s="114">
        <v>17081</v>
      </c>
      <c r="C243" s="114">
        <v>10326</v>
      </c>
      <c r="D243" s="114">
        <v>424</v>
      </c>
      <c r="E243" s="114">
        <v>939</v>
      </c>
      <c r="F243" s="114">
        <f t="shared" si="8"/>
        <v>5816</v>
      </c>
      <c r="G243" s="145">
        <v>100</v>
      </c>
      <c r="H243" s="145">
        <v>60.5</v>
      </c>
      <c r="I243" s="145">
        <v>2.5</v>
      </c>
      <c r="J243" s="145">
        <v>5.5</v>
      </c>
      <c r="K243" s="145">
        <f t="shared" si="9"/>
        <v>34.049528716117322</v>
      </c>
    </row>
    <row r="244" spans="1:11" ht="19.899999999999999" customHeight="1">
      <c r="A244" s="17" t="s">
        <v>302</v>
      </c>
      <c r="B244" s="114">
        <v>13629</v>
      </c>
      <c r="C244" s="114">
        <v>8909</v>
      </c>
      <c r="D244" s="114">
        <v>305</v>
      </c>
      <c r="E244" s="114">
        <v>661</v>
      </c>
      <c r="F244" s="114">
        <f t="shared" si="8"/>
        <v>4059</v>
      </c>
      <c r="G244" s="145">
        <v>100</v>
      </c>
      <c r="H244" s="145">
        <v>65.400000000000006</v>
      </c>
      <c r="I244" s="145">
        <v>2.2000000000000002</v>
      </c>
      <c r="J244" s="145">
        <v>4.8</v>
      </c>
      <c r="K244" s="145">
        <f t="shared" si="9"/>
        <v>29.782082324455207</v>
      </c>
    </row>
    <row r="245" spans="1:11" ht="19.899999999999999" customHeight="1">
      <c r="A245" s="17" t="s">
        <v>303</v>
      </c>
      <c r="B245" s="114">
        <v>14882</v>
      </c>
      <c r="C245" s="114">
        <v>9807</v>
      </c>
      <c r="D245" s="114">
        <v>308</v>
      </c>
      <c r="E245" s="114">
        <v>880</v>
      </c>
      <c r="F245" s="114">
        <f t="shared" si="8"/>
        <v>4195</v>
      </c>
      <c r="G245" s="145">
        <v>100</v>
      </c>
      <c r="H245" s="145">
        <v>65.900000000000006</v>
      </c>
      <c r="I245" s="145">
        <v>2.1</v>
      </c>
      <c r="J245" s="145">
        <v>5.9</v>
      </c>
      <c r="K245" s="145">
        <f t="shared" si="9"/>
        <v>28.188415535546298</v>
      </c>
    </row>
    <row r="246" spans="1:11" ht="19.899999999999999" customHeight="1">
      <c r="A246" s="17" t="s">
        <v>304</v>
      </c>
      <c r="B246" s="114">
        <v>29668</v>
      </c>
      <c r="C246" s="114">
        <v>18800</v>
      </c>
      <c r="D246" s="114">
        <v>648</v>
      </c>
      <c r="E246" s="114">
        <v>1463</v>
      </c>
      <c r="F246" s="114">
        <f t="shared" si="8"/>
        <v>9405</v>
      </c>
      <c r="G246" s="145">
        <v>100</v>
      </c>
      <c r="H246" s="145">
        <v>63.4</v>
      </c>
      <c r="I246" s="145">
        <v>2.2000000000000002</v>
      </c>
      <c r="J246" s="145">
        <v>4.9000000000000004</v>
      </c>
      <c r="K246" s="145">
        <f t="shared" si="9"/>
        <v>31.700822434946748</v>
      </c>
    </row>
    <row r="247" spans="1:11" ht="19.899999999999999" customHeight="1">
      <c r="A247" s="17" t="s">
        <v>332</v>
      </c>
      <c r="B247" s="114">
        <v>10950</v>
      </c>
      <c r="C247" s="114">
        <v>5938</v>
      </c>
      <c r="D247" s="114">
        <v>84</v>
      </c>
      <c r="E247" s="114">
        <v>212</v>
      </c>
      <c r="F247" s="114">
        <f t="shared" si="8"/>
        <v>4800</v>
      </c>
      <c r="G247" s="145">
        <v>100</v>
      </c>
      <c r="H247" s="145">
        <v>54.2</v>
      </c>
      <c r="I247" s="145">
        <v>0.8</v>
      </c>
      <c r="J247" s="145">
        <v>1.9</v>
      </c>
      <c r="K247" s="145">
        <f t="shared" si="9"/>
        <v>43.835616438356162</v>
      </c>
    </row>
    <row r="248" spans="1:11" ht="19.899999999999999" customHeight="1">
      <c r="A248" s="213" t="s">
        <v>120</v>
      </c>
      <c r="B248" s="114">
        <v>264637</v>
      </c>
      <c r="C248" s="114">
        <v>167242</v>
      </c>
      <c r="D248" s="114">
        <v>5747</v>
      </c>
      <c r="E248" s="114">
        <v>14509</v>
      </c>
      <c r="F248" s="114">
        <f t="shared" si="8"/>
        <v>82886</v>
      </c>
      <c r="G248" s="145">
        <v>100</v>
      </c>
      <c r="H248" s="145">
        <v>63.2</v>
      </c>
      <c r="I248" s="145">
        <v>2.2000000000000002</v>
      </c>
      <c r="J248" s="145">
        <v>5.5</v>
      </c>
      <c r="K248" s="145">
        <f t="shared" si="9"/>
        <v>31.320639215226898</v>
      </c>
    </row>
    <row r="249" spans="1:11" ht="19.899999999999999" customHeight="1">
      <c r="A249" s="17" t="s">
        <v>305</v>
      </c>
      <c r="B249" s="114">
        <v>9550</v>
      </c>
      <c r="C249" s="114">
        <v>5841</v>
      </c>
      <c r="D249" s="114">
        <v>250</v>
      </c>
      <c r="E249" s="114">
        <v>626</v>
      </c>
      <c r="F249" s="114">
        <f t="shared" si="8"/>
        <v>3083</v>
      </c>
      <c r="G249" s="145">
        <v>100</v>
      </c>
      <c r="H249" s="145">
        <v>61.2</v>
      </c>
      <c r="I249" s="145">
        <v>2.6</v>
      </c>
      <c r="J249" s="145">
        <v>6.6</v>
      </c>
      <c r="K249" s="145">
        <f t="shared" si="9"/>
        <v>32.282722513089006</v>
      </c>
    </row>
    <row r="250" spans="1:11" ht="19.899999999999999" customHeight="1">
      <c r="A250" s="17" t="s">
        <v>306</v>
      </c>
      <c r="B250" s="114">
        <v>9870</v>
      </c>
      <c r="C250" s="114">
        <v>5889</v>
      </c>
      <c r="D250" s="114">
        <v>252</v>
      </c>
      <c r="E250" s="114">
        <v>726</v>
      </c>
      <c r="F250" s="114">
        <f t="shared" si="8"/>
        <v>3255</v>
      </c>
      <c r="G250" s="145">
        <v>100</v>
      </c>
      <c r="H250" s="145">
        <v>59.7</v>
      </c>
      <c r="I250" s="145">
        <v>2.6</v>
      </c>
      <c r="J250" s="145">
        <v>7.4</v>
      </c>
      <c r="K250" s="145">
        <f t="shared" si="9"/>
        <v>32.978723404255319</v>
      </c>
    </row>
    <row r="251" spans="1:11" ht="19.899999999999999" customHeight="1">
      <c r="A251" s="17" t="s">
        <v>307</v>
      </c>
      <c r="B251" s="114">
        <v>8667</v>
      </c>
      <c r="C251" s="114">
        <v>5497</v>
      </c>
      <c r="D251" s="114">
        <v>200</v>
      </c>
      <c r="E251" s="114">
        <v>503</v>
      </c>
      <c r="F251" s="114">
        <f t="shared" si="8"/>
        <v>2667</v>
      </c>
      <c r="G251" s="145">
        <v>100</v>
      </c>
      <c r="H251" s="145">
        <v>63.4</v>
      </c>
      <c r="I251" s="145">
        <v>2.2999999999999998</v>
      </c>
      <c r="J251" s="145">
        <v>5.8</v>
      </c>
      <c r="K251" s="145">
        <f t="shared" si="9"/>
        <v>30.771893388715821</v>
      </c>
    </row>
    <row r="252" spans="1:11" ht="19.899999999999999" customHeight="1">
      <c r="A252" s="17" t="s">
        <v>308</v>
      </c>
      <c r="B252" s="114">
        <v>8972</v>
      </c>
      <c r="C252" s="114">
        <v>5839</v>
      </c>
      <c r="D252" s="114">
        <v>166</v>
      </c>
      <c r="E252" s="114">
        <v>400</v>
      </c>
      <c r="F252" s="114">
        <f t="shared" si="8"/>
        <v>2733</v>
      </c>
      <c r="G252" s="145">
        <v>100</v>
      </c>
      <c r="H252" s="145">
        <v>65.099999999999994</v>
      </c>
      <c r="I252" s="145">
        <v>1.9</v>
      </c>
      <c r="J252" s="145">
        <v>4.5</v>
      </c>
      <c r="K252" s="145">
        <f t="shared" si="9"/>
        <v>30.461435577351757</v>
      </c>
    </row>
    <row r="253" spans="1:11" ht="19.899999999999999" customHeight="1">
      <c r="A253" s="17" t="s">
        <v>337</v>
      </c>
      <c r="B253" s="114">
        <v>6646</v>
      </c>
      <c r="C253" s="114">
        <v>4270</v>
      </c>
      <c r="D253" s="114">
        <v>159</v>
      </c>
      <c r="E253" s="114">
        <v>312</v>
      </c>
      <c r="F253" s="114">
        <f t="shared" si="8"/>
        <v>2064</v>
      </c>
      <c r="G253" s="145">
        <v>100</v>
      </c>
      <c r="H253" s="145">
        <v>64.2</v>
      </c>
      <c r="I253" s="145">
        <v>2.4</v>
      </c>
      <c r="J253" s="145">
        <v>4.7</v>
      </c>
      <c r="K253" s="145">
        <f t="shared" si="9"/>
        <v>31.056274450797471</v>
      </c>
    </row>
    <row r="254" spans="1:11" ht="19.899999999999999" customHeight="1">
      <c r="A254" s="17" t="s">
        <v>341</v>
      </c>
      <c r="B254" s="114">
        <v>6633</v>
      </c>
      <c r="C254" s="114">
        <v>4300</v>
      </c>
      <c r="D254" s="114">
        <v>135</v>
      </c>
      <c r="E254" s="114">
        <v>383</v>
      </c>
      <c r="F254" s="114">
        <f t="shared" si="8"/>
        <v>1950</v>
      </c>
      <c r="G254" s="145">
        <v>100</v>
      </c>
      <c r="H254" s="145">
        <v>64.8</v>
      </c>
      <c r="I254" s="145">
        <v>2</v>
      </c>
      <c r="J254" s="145">
        <v>5.8</v>
      </c>
      <c r="K254" s="145">
        <f t="shared" si="9"/>
        <v>29.39846223428313</v>
      </c>
    </row>
    <row r="255" spans="1:11" ht="19.899999999999999" customHeight="1">
      <c r="A255" s="17" t="s">
        <v>310</v>
      </c>
      <c r="B255" s="114">
        <v>9255</v>
      </c>
      <c r="C255" s="114">
        <v>7136</v>
      </c>
      <c r="D255" s="114">
        <v>99</v>
      </c>
      <c r="E255" s="114">
        <v>132</v>
      </c>
      <c r="F255" s="114">
        <f t="shared" si="8"/>
        <v>1987</v>
      </c>
      <c r="G255" s="145">
        <v>100</v>
      </c>
      <c r="H255" s="145">
        <v>77.099999999999994</v>
      </c>
      <c r="I255" s="145">
        <v>1.1000000000000001</v>
      </c>
      <c r="J255" s="145">
        <v>1.4</v>
      </c>
      <c r="K255" s="145">
        <f t="shared" si="9"/>
        <v>21.469475958941111</v>
      </c>
    </row>
    <row r="256" spans="1:11" ht="19.899999999999999" customHeight="1">
      <c r="A256" s="17" t="s">
        <v>311</v>
      </c>
      <c r="B256" s="114">
        <v>4513</v>
      </c>
      <c r="C256" s="114">
        <v>2960</v>
      </c>
      <c r="D256" s="114">
        <v>114</v>
      </c>
      <c r="E256" s="114">
        <v>347</v>
      </c>
      <c r="F256" s="114">
        <f t="shared" si="8"/>
        <v>1206</v>
      </c>
      <c r="G256" s="145">
        <v>100</v>
      </c>
      <c r="H256" s="145">
        <v>65.599999999999994</v>
      </c>
      <c r="I256" s="145">
        <v>2.5</v>
      </c>
      <c r="J256" s="145">
        <v>7.7</v>
      </c>
      <c r="K256" s="145">
        <f t="shared" si="9"/>
        <v>26.722800797695545</v>
      </c>
    </row>
    <row r="257" spans="1:11" ht="19.899999999999999" customHeight="1">
      <c r="A257" s="17" t="s">
        <v>312</v>
      </c>
      <c r="B257" s="114">
        <v>15004</v>
      </c>
      <c r="C257" s="114">
        <v>9672</v>
      </c>
      <c r="D257" s="114">
        <v>318</v>
      </c>
      <c r="E257" s="114">
        <v>1108</v>
      </c>
      <c r="F257" s="114">
        <f t="shared" si="8"/>
        <v>4224</v>
      </c>
      <c r="G257" s="145">
        <v>100</v>
      </c>
      <c r="H257" s="145">
        <v>64.5</v>
      </c>
      <c r="I257" s="145">
        <v>2.1</v>
      </c>
      <c r="J257" s="145">
        <v>7.4</v>
      </c>
      <c r="K257" s="145">
        <f t="shared" si="9"/>
        <v>28.152492668621704</v>
      </c>
    </row>
    <row r="258" spans="1:11" ht="19.899999999999999" customHeight="1">
      <c r="A258" s="17" t="s">
        <v>613</v>
      </c>
      <c r="B258" s="114">
        <v>7476</v>
      </c>
      <c r="C258" s="114">
        <v>4664</v>
      </c>
      <c r="D258" s="114">
        <v>175</v>
      </c>
      <c r="E258" s="114">
        <v>511</v>
      </c>
      <c r="F258" s="114">
        <f t="shared" si="8"/>
        <v>2301</v>
      </c>
      <c r="G258" s="145">
        <v>100</v>
      </c>
      <c r="H258" s="145">
        <v>62.4</v>
      </c>
      <c r="I258" s="145">
        <v>2.2999999999999998</v>
      </c>
      <c r="J258" s="145">
        <v>6.8</v>
      </c>
      <c r="K258" s="145">
        <f t="shared" si="9"/>
        <v>30.7784911717496</v>
      </c>
    </row>
    <row r="259" spans="1:11" ht="19.899999999999999" customHeight="1">
      <c r="A259" s="17" t="s">
        <v>313</v>
      </c>
      <c r="B259" s="114">
        <v>5387</v>
      </c>
      <c r="C259" s="114">
        <v>3404</v>
      </c>
      <c r="D259" s="114">
        <v>133</v>
      </c>
      <c r="E259" s="114">
        <v>315</v>
      </c>
      <c r="F259" s="114">
        <f t="shared" si="8"/>
        <v>1668</v>
      </c>
      <c r="G259" s="145">
        <v>100</v>
      </c>
      <c r="H259" s="145">
        <v>63.2</v>
      </c>
      <c r="I259" s="145">
        <v>2.5</v>
      </c>
      <c r="J259" s="145">
        <v>5.8</v>
      </c>
      <c r="K259" s="145">
        <f t="shared" si="9"/>
        <v>30.963430480787078</v>
      </c>
    </row>
    <row r="260" spans="1:11" ht="19.899999999999999" customHeight="1">
      <c r="A260" s="17" t="s">
        <v>342</v>
      </c>
      <c r="B260" s="114">
        <v>7488</v>
      </c>
      <c r="C260" s="114">
        <v>4910</v>
      </c>
      <c r="D260" s="114">
        <v>152</v>
      </c>
      <c r="E260" s="114">
        <v>366</v>
      </c>
      <c r="F260" s="114">
        <f t="shared" si="8"/>
        <v>2212</v>
      </c>
      <c r="G260" s="145">
        <v>100</v>
      </c>
      <c r="H260" s="145">
        <v>65.599999999999994</v>
      </c>
      <c r="I260" s="145">
        <v>2</v>
      </c>
      <c r="J260" s="145">
        <v>4.9000000000000004</v>
      </c>
      <c r="K260" s="145">
        <f t="shared" si="9"/>
        <v>29.54059829059829</v>
      </c>
    </row>
    <row r="261" spans="1:11" ht="19.899999999999999" customHeight="1">
      <c r="A261" s="17" t="s">
        <v>315</v>
      </c>
      <c r="B261" s="114">
        <v>9331</v>
      </c>
      <c r="C261" s="114">
        <v>5665</v>
      </c>
      <c r="D261" s="114">
        <v>220</v>
      </c>
      <c r="E261" s="114">
        <v>652</v>
      </c>
      <c r="F261" s="114">
        <f t="shared" si="8"/>
        <v>3014</v>
      </c>
      <c r="G261" s="145">
        <v>100</v>
      </c>
      <c r="H261" s="145">
        <v>60.7</v>
      </c>
      <c r="I261" s="145">
        <v>2.4</v>
      </c>
      <c r="J261" s="145">
        <v>7</v>
      </c>
      <c r="K261" s="145">
        <f t="shared" si="9"/>
        <v>32.300932375951128</v>
      </c>
    </row>
    <row r="262" spans="1:11" ht="19.899999999999999" customHeight="1">
      <c r="A262" s="17" t="s">
        <v>316</v>
      </c>
      <c r="B262" s="114">
        <v>13071</v>
      </c>
      <c r="C262" s="114">
        <v>8210</v>
      </c>
      <c r="D262" s="114">
        <v>284</v>
      </c>
      <c r="E262" s="114">
        <v>695</v>
      </c>
      <c r="F262" s="114">
        <f t="shared" si="8"/>
        <v>4166</v>
      </c>
      <c r="G262" s="145">
        <v>100</v>
      </c>
      <c r="H262" s="145">
        <v>62.8</v>
      </c>
      <c r="I262" s="145">
        <v>2.2000000000000002</v>
      </c>
      <c r="J262" s="145">
        <v>5.3</v>
      </c>
      <c r="K262" s="145">
        <f t="shared" si="9"/>
        <v>31.87208323770178</v>
      </c>
    </row>
    <row r="263" spans="1:11" ht="19.899999999999999" customHeight="1">
      <c r="A263" s="10" t="s">
        <v>317</v>
      </c>
      <c r="B263" s="114">
        <v>11619</v>
      </c>
      <c r="C263" s="114">
        <v>7149</v>
      </c>
      <c r="D263" s="114">
        <v>312</v>
      </c>
      <c r="E263" s="114">
        <v>709</v>
      </c>
      <c r="F263" s="114">
        <f t="shared" si="8"/>
        <v>3761</v>
      </c>
      <c r="G263" s="145">
        <v>100</v>
      </c>
      <c r="H263" s="145">
        <v>61.5</v>
      </c>
      <c r="I263" s="145">
        <v>2.7</v>
      </c>
      <c r="J263" s="145">
        <v>6.1</v>
      </c>
      <c r="K263" s="145">
        <f t="shared" si="9"/>
        <v>32.369394956536709</v>
      </c>
    </row>
    <row r="264" spans="1:11" ht="19.899999999999999" customHeight="1">
      <c r="A264" s="17" t="s">
        <v>318</v>
      </c>
      <c r="B264" s="114">
        <v>8354</v>
      </c>
      <c r="C264" s="114">
        <v>5172</v>
      </c>
      <c r="D264" s="114">
        <v>181</v>
      </c>
      <c r="E264" s="114">
        <v>407</v>
      </c>
      <c r="F264" s="114">
        <f t="shared" si="8"/>
        <v>2775</v>
      </c>
      <c r="G264" s="145">
        <v>100</v>
      </c>
      <c r="H264" s="145">
        <v>61.9</v>
      </c>
      <c r="I264" s="145">
        <v>2.2000000000000002</v>
      </c>
      <c r="J264" s="145">
        <v>4.9000000000000004</v>
      </c>
      <c r="K264" s="145">
        <f t="shared" si="9"/>
        <v>33.217620301651898</v>
      </c>
    </row>
    <row r="265" spans="1:11" ht="19.899999999999999" customHeight="1">
      <c r="A265" s="17" t="s">
        <v>348</v>
      </c>
      <c r="B265" s="114">
        <v>7623</v>
      </c>
      <c r="C265" s="114">
        <v>4764</v>
      </c>
      <c r="D265" s="114">
        <v>223</v>
      </c>
      <c r="E265" s="114">
        <v>629</v>
      </c>
      <c r="F265" s="114">
        <f t="shared" si="8"/>
        <v>2230</v>
      </c>
      <c r="G265" s="145">
        <v>100</v>
      </c>
      <c r="H265" s="145">
        <v>62.5</v>
      </c>
      <c r="I265" s="145">
        <v>2.9</v>
      </c>
      <c r="J265" s="145">
        <v>8.3000000000000007</v>
      </c>
      <c r="K265" s="145">
        <f t="shared" si="9"/>
        <v>29.253574708120162</v>
      </c>
    </row>
    <row r="266" spans="1:11" ht="19.899999999999999" customHeight="1">
      <c r="A266" s="17" t="s">
        <v>321</v>
      </c>
      <c r="B266" s="114">
        <v>13034</v>
      </c>
      <c r="C266" s="114">
        <v>8917</v>
      </c>
      <c r="D266" s="114">
        <v>354</v>
      </c>
      <c r="E266" s="114">
        <v>823</v>
      </c>
      <c r="F266" s="114">
        <f t="shared" si="8"/>
        <v>3294</v>
      </c>
      <c r="G266" s="145">
        <v>100</v>
      </c>
      <c r="H266" s="145">
        <v>68.400000000000006</v>
      </c>
      <c r="I266" s="145">
        <v>2.7</v>
      </c>
      <c r="J266" s="145">
        <v>6.3</v>
      </c>
      <c r="K266" s="145">
        <f t="shared" si="9"/>
        <v>25.272364584931715</v>
      </c>
    </row>
    <row r="267" spans="1:11" ht="19.899999999999999" customHeight="1">
      <c r="A267" s="17" t="s">
        <v>322</v>
      </c>
      <c r="B267" s="114">
        <v>7676</v>
      </c>
      <c r="C267" s="114">
        <v>4327</v>
      </c>
      <c r="D267" s="114">
        <v>91</v>
      </c>
      <c r="E267" s="114">
        <v>173</v>
      </c>
      <c r="F267" s="114">
        <f t="shared" si="8"/>
        <v>3176</v>
      </c>
      <c r="G267" s="145">
        <v>100</v>
      </c>
      <c r="H267" s="145">
        <v>56.4</v>
      </c>
      <c r="I267" s="145">
        <v>1.2</v>
      </c>
      <c r="J267" s="145">
        <v>2.2999999999999998</v>
      </c>
      <c r="K267" s="145">
        <f t="shared" si="9"/>
        <v>41.375716519020322</v>
      </c>
    </row>
    <row r="268" spans="1:11" ht="19.899999999999999" customHeight="1">
      <c r="A268" s="17" t="s">
        <v>323</v>
      </c>
      <c r="B268" s="114">
        <v>16033</v>
      </c>
      <c r="C268" s="114">
        <v>10924</v>
      </c>
      <c r="D268" s="114">
        <v>388</v>
      </c>
      <c r="E268" s="114">
        <v>810</v>
      </c>
      <c r="F268" s="114">
        <f t="shared" si="8"/>
        <v>4299</v>
      </c>
      <c r="G268" s="145">
        <v>100</v>
      </c>
      <c r="H268" s="145">
        <v>68.099999999999994</v>
      </c>
      <c r="I268" s="145">
        <v>2.4</v>
      </c>
      <c r="J268" s="145">
        <v>5.0999999999999996</v>
      </c>
      <c r="K268" s="145">
        <f t="shared" si="9"/>
        <v>26.813447265015906</v>
      </c>
    </row>
    <row r="269" spans="1:11" ht="19.899999999999999" customHeight="1">
      <c r="A269" s="17" t="s">
        <v>324</v>
      </c>
      <c r="B269" s="114">
        <v>8184</v>
      </c>
      <c r="C269" s="114">
        <v>4718</v>
      </c>
      <c r="D269" s="114">
        <v>320</v>
      </c>
      <c r="E269" s="114">
        <v>863</v>
      </c>
      <c r="F269" s="114">
        <f t="shared" si="8"/>
        <v>2603</v>
      </c>
      <c r="G269" s="145">
        <v>100</v>
      </c>
      <c r="H269" s="145">
        <v>57.6</v>
      </c>
      <c r="I269" s="145">
        <v>3.9</v>
      </c>
      <c r="J269" s="145">
        <v>10.5</v>
      </c>
      <c r="K269" s="145">
        <f t="shared" si="9"/>
        <v>31.80596285434995</v>
      </c>
    </row>
    <row r="270" spans="1:11" ht="19.899999999999999" customHeight="1">
      <c r="A270" s="17" t="s">
        <v>325</v>
      </c>
      <c r="B270" s="114">
        <v>10142</v>
      </c>
      <c r="C270" s="114">
        <v>6297</v>
      </c>
      <c r="D270" s="114">
        <v>228</v>
      </c>
      <c r="E270" s="114">
        <v>492</v>
      </c>
      <c r="F270" s="114">
        <f t="shared" si="8"/>
        <v>3353</v>
      </c>
      <c r="G270" s="145">
        <v>100</v>
      </c>
      <c r="H270" s="145">
        <v>62.1</v>
      </c>
      <c r="I270" s="145">
        <v>2.2000000000000002</v>
      </c>
      <c r="J270" s="145">
        <v>4.9000000000000004</v>
      </c>
      <c r="K270" s="145">
        <f t="shared" si="9"/>
        <v>33.060540327351603</v>
      </c>
    </row>
    <row r="271" spans="1:11" ht="19.899999999999999" customHeight="1">
      <c r="A271" s="17" t="s">
        <v>326</v>
      </c>
      <c r="B271" s="114">
        <v>8612</v>
      </c>
      <c r="C271" s="114">
        <v>5353</v>
      </c>
      <c r="D271" s="114">
        <v>191</v>
      </c>
      <c r="E271" s="114">
        <v>452</v>
      </c>
      <c r="F271" s="114">
        <f t="shared" si="8"/>
        <v>2807</v>
      </c>
      <c r="G271" s="145">
        <v>100</v>
      </c>
      <c r="H271" s="145">
        <v>62.2</v>
      </c>
      <c r="I271" s="145">
        <v>2.2000000000000002</v>
      </c>
      <c r="J271" s="145">
        <v>5.2</v>
      </c>
      <c r="K271" s="145">
        <f t="shared" si="9"/>
        <v>32.594054807245705</v>
      </c>
    </row>
    <row r="272" spans="1:11" ht="19.899999999999999" customHeight="1">
      <c r="A272" s="17" t="s">
        <v>327</v>
      </c>
      <c r="B272" s="114">
        <v>9246</v>
      </c>
      <c r="C272" s="114">
        <v>5837</v>
      </c>
      <c r="D272" s="114">
        <v>151</v>
      </c>
      <c r="E272" s="114">
        <v>332</v>
      </c>
      <c r="F272" s="114">
        <f t="shared" si="8"/>
        <v>3077</v>
      </c>
      <c r="G272" s="145">
        <v>100</v>
      </c>
      <c r="H272" s="145">
        <v>63.1</v>
      </c>
      <c r="I272" s="145">
        <v>1.6</v>
      </c>
      <c r="J272" s="145">
        <v>3.6</v>
      </c>
      <c r="K272" s="145">
        <f t="shared" si="9"/>
        <v>33.279255894440837</v>
      </c>
    </row>
    <row r="273" spans="1:11" ht="19.899999999999999" customHeight="1">
      <c r="A273" s="17" t="s">
        <v>328</v>
      </c>
      <c r="B273" s="114">
        <v>7157</v>
      </c>
      <c r="C273" s="114">
        <v>4446</v>
      </c>
      <c r="D273" s="114">
        <v>150</v>
      </c>
      <c r="E273" s="114">
        <v>418</v>
      </c>
      <c r="F273" s="114">
        <f t="shared" si="8"/>
        <v>2293</v>
      </c>
      <c r="G273" s="145">
        <v>100</v>
      </c>
      <c r="H273" s="145">
        <v>62.1</v>
      </c>
      <c r="I273" s="145">
        <v>2.1</v>
      </c>
      <c r="J273" s="145">
        <v>5.8</v>
      </c>
      <c r="K273" s="145">
        <f t="shared" si="9"/>
        <v>32.038563643984908</v>
      </c>
    </row>
    <row r="274" spans="1:11" ht="19.899999999999999" customHeight="1">
      <c r="A274" s="17" t="s">
        <v>329</v>
      </c>
      <c r="B274" s="114">
        <v>9278</v>
      </c>
      <c r="C274" s="114">
        <v>4822</v>
      </c>
      <c r="D274" s="114">
        <v>90</v>
      </c>
      <c r="E274" s="114">
        <v>157</v>
      </c>
      <c r="F274" s="114">
        <f t="shared" si="8"/>
        <v>4299</v>
      </c>
      <c r="G274" s="145">
        <v>100</v>
      </c>
      <c r="H274" s="145">
        <v>52</v>
      </c>
      <c r="I274" s="145">
        <v>1</v>
      </c>
      <c r="J274" s="145">
        <v>1.7</v>
      </c>
      <c r="K274" s="145">
        <f t="shared" si="9"/>
        <v>46.335417115757707</v>
      </c>
    </row>
    <row r="275" spans="1:11" ht="19.899999999999999" customHeight="1">
      <c r="A275" s="17" t="s">
        <v>330</v>
      </c>
      <c r="B275" s="114">
        <v>8787</v>
      </c>
      <c r="C275" s="114">
        <v>6156</v>
      </c>
      <c r="D275" s="114">
        <v>176</v>
      </c>
      <c r="E275" s="114">
        <v>454</v>
      </c>
      <c r="F275" s="114">
        <f t="shared" si="8"/>
        <v>2177</v>
      </c>
      <c r="G275" s="145">
        <v>100</v>
      </c>
      <c r="H275" s="145">
        <v>70.099999999999994</v>
      </c>
      <c r="I275" s="145">
        <v>2</v>
      </c>
      <c r="J275" s="145">
        <v>5.2</v>
      </c>
      <c r="K275" s="145">
        <f t="shared" si="9"/>
        <v>24.775236144304085</v>
      </c>
    </row>
    <row r="276" spans="1:11" ht="19.899999999999999" customHeight="1">
      <c r="A276" s="17" t="s">
        <v>331</v>
      </c>
      <c r="B276" s="114">
        <v>11416</v>
      </c>
      <c r="C276" s="114">
        <v>6894</v>
      </c>
      <c r="D276" s="114">
        <v>200</v>
      </c>
      <c r="E276" s="114">
        <v>612</v>
      </c>
      <c r="F276" s="114">
        <f t="shared" si="8"/>
        <v>3910</v>
      </c>
      <c r="G276" s="145">
        <v>100</v>
      </c>
      <c r="H276" s="145">
        <v>60.4</v>
      </c>
      <c r="I276" s="145">
        <v>1.8</v>
      </c>
      <c r="J276" s="145">
        <v>5.4</v>
      </c>
      <c r="K276" s="145">
        <f t="shared" si="9"/>
        <v>34.250175192711986</v>
      </c>
    </row>
    <row r="277" spans="1:11" ht="19.899999999999999" customHeight="1">
      <c r="A277" s="17" t="s">
        <v>355</v>
      </c>
      <c r="B277" s="114">
        <v>5613</v>
      </c>
      <c r="C277" s="114">
        <v>3209</v>
      </c>
      <c r="D277" s="114">
        <v>35</v>
      </c>
      <c r="E277" s="114">
        <v>102</v>
      </c>
      <c r="F277" s="114">
        <f t="shared" si="8"/>
        <v>2302</v>
      </c>
      <c r="G277" s="145">
        <v>100</v>
      </c>
      <c r="H277" s="145">
        <v>57.2</v>
      </c>
      <c r="I277" s="145">
        <v>0.6</v>
      </c>
      <c r="J277" s="145">
        <v>1.8</v>
      </c>
      <c r="K277" s="145">
        <f t="shared" si="9"/>
        <v>41.01193657580616</v>
      </c>
    </row>
    <row r="278" spans="1:11" ht="19.899999999999999" customHeight="1">
      <c r="A278" s="213" t="s">
        <v>129</v>
      </c>
      <c r="B278" s="114">
        <v>107075</v>
      </c>
      <c r="C278" s="114">
        <v>67790</v>
      </c>
      <c r="D278" s="114">
        <v>2231</v>
      </c>
      <c r="E278" s="114">
        <v>5253</v>
      </c>
      <c r="F278" s="114">
        <f t="shared" si="8"/>
        <v>34032</v>
      </c>
      <c r="G278" s="145">
        <v>100</v>
      </c>
      <c r="H278" s="145">
        <v>63.3</v>
      </c>
      <c r="I278" s="145">
        <v>2.1</v>
      </c>
      <c r="J278" s="145">
        <v>4.9000000000000004</v>
      </c>
      <c r="K278" s="145">
        <f t="shared" si="9"/>
        <v>31.783329441979919</v>
      </c>
    </row>
    <row r="279" spans="1:11" ht="19.899999999999999" customHeight="1">
      <c r="A279" s="17" t="s">
        <v>333</v>
      </c>
      <c r="B279" s="114">
        <v>5271</v>
      </c>
      <c r="C279" s="114">
        <v>3393</v>
      </c>
      <c r="D279" s="114">
        <v>85</v>
      </c>
      <c r="E279" s="114">
        <v>151</v>
      </c>
      <c r="F279" s="114">
        <f t="shared" si="8"/>
        <v>1727</v>
      </c>
      <c r="G279" s="145">
        <v>100</v>
      </c>
      <c r="H279" s="145">
        <v>64.400000000000006</v>
      </c>
      <c r="I279" s="145">
        <v>1.6</v>
      </c>
      <c r="J279" s="145">
        <v>2.9</v>
      </c>
      <c r="K279" s="145">
        <f t="shared" si="9"/>
        <v>32.764181369759058</v>
      </c>
    </row>
    <row r="280" spans="1:11" ht="19.899999999999999" customHeight="1">
      <c r="A280" s="17" t="s">
        <v>359</v>
      </c>
      <c r="B280" s="114">
        <v>829</v>
      </c>
      <c r="C280" s="114">
        <v>489</v>
      </c>
      <c r="D280" s="114">
        <v>19</v>
      </c>
      <c r="E280" s="114">
        <v>53</v>
      </c>
      <c r="F280" s="114">
        <f t="shared" si="8"/>
        <v>287</v>
      </c>
      <c r="G280" s="145">
        <v>100</v>
      </c>
      <c r="H280" s="145">
        <v>59</v>
      </c>
      <c r="I280" s="145">
        <v>2.2999999999999998</v>
      </c>
      <c r="J280" s="145">
        <v>6.4</v>
      </c>
      <c r="K280" s="145">
        <f t="shared" si="9"/>
        <v>34.620024125452353</v>
      </c>
    </row>
    <row r="281" spans="1:11" ht="19.899999999999999" customHeight="1">
      <c r="A281" s="17" t="s">
        <v>334</v>
      </c>
      <c r="B281" s="114">
        <v>6745</v>
      </c>
      <c r="C281" s="114">
        <v>4498</v>
      </c>
      <c r="D281" s="114">
        <v>112</v>
      </c>
      <c r="E281" s="114">
        <v>253</v>
      </c>
      <c r="F281" s="114">
        <f t="shared" si="8"/>
        <v>1994</v>
      </c>
      <c r="G281" s="145">
        <v>100</v>
      </c>
      <c r="H281" s="145">
        <v>66.7</v>
      </c>
      <c r="I281" s="145">
        <v>1.7</v>
      </c>
      <c r="J281" s="145">
        <v>3.8</v>
      </c>
      <c r="K281" s="145">
        <f t="shared" si="9"/>
        <v>29.562638991845812</v>
      </c>
    </row>
    <row r="282" spans="1:11" ht="19.899999999999999" customHeight="1">
      <c r="A282" s="17" t="s">
        <v>335</v>
      </c>
      <c r="B282" s="114">
        <v>4747</v>
      </c>
      <c r="C282" s="114">
        <v>2813</v>
      </c>
      <c r="D282" s="114">
        <v>152</v>
      </c>
      <c r="E282" s="114">
        <v>341</v>
      </c>
      <c r="F282" s="114">
        <f t="shared" si="8"/>
        <v>1593</v>
      </c>
      <c r="G282" s="145">
        <v>100</v>
      </c>
      <c r="H282" s="145">
        <v>59.3</v>
      </c>
      <c r="I282" s="145">
        <v>3.2</v>
      </c>
      <c r="J282" s="145">
        <v>7.2</v>
      </c>
      <c r="K282" s="145">
        <f t="shared" si="9"/>
        <v>33.5580366547293</v>
      </c>
    </row>
    <row r="283" spans="1:11" ht="19.899999999999999" customHeight="1">
      <c r="A283" s="17" t="s">
        <v>336</v>
      </c>
      <c r="B283" s="114">
        <v>6693</v>
      </c>
      <c r="C283" s="114">
        <v>4169</v>
      </c>
      <c r="D283" s="114">
        <v>81</v>
      </c>
      <c r="E283" s="114">
        <v>224</v>
      </c>
      <c r="F283" s="114">
        <f t="shared" si="8"/>
        <v>2300</v>
      </c>
      <c r="G283" s="145">
        <v>100</v>
      </c>
      <c r="H283" s="145">
        <v>62.3</v>
      </c>
      <c r="I283" s="145">
        <v>1.2</v>
      </c>
      <c r="J283" s="145">
        <v>3.3</v>
      </c>
      <c r="K283" s="145">
        <f t="shared" si="9"/>
        <v>34.364261168384878</v>
      </c>
    </row>
    <row r="284" spans="1:11" ht="19.899999999999999" customHeight="1">
      <c r="A284" s="17" t="s">
        <v>360</v>
      </c>
      <c r="B284" s="114">
        <v>1565</v>
      </c>
      <c r="C284" s="114">
        <v>599</v>
      </c>
      <c r="D284" s="114">
        <v>5</v>
      </c>
      <c r="E284" s="114">
        <v>11</v>
      </c>
      <c r="F284" s="114">
        <f t="shared" si="8"/>
        <v>955</v>
      </c>
      <c r="G284" s="145">
        <v>100</v>
      </c>
      <c r="H284" s="145">
        <v>38.299999999999997</v>
      </c>
      <c r="I284" s="145">
        <v>0.3</v>
      </c>
      <c r="J284" s="145">
        <v>0.7</v>
      </c>
      <c r="K284" s="145">
        <f t="shared" si="9"/>
        <v>61.022364217252402</v>
      </c>
    </row>
    <row r="285" spans="1:11" ht="19.899999999999999" customHeight="1">
      <c r="A285" s="17" t="s">
        <v>338</v>
      </c>
      <c r="B285" s="114">
        <v>5377</v>
      </c>
      <c r="C285" s="114">
        <v>3583</v>
      </c>
      <c r="D285" s="114">
        <v>98</v>
      </c>
      <c r="E285" s="114">
        <v>225</v>
      </c>
      <c r="F285" s="114">
        <f t="shared" si="8"/>
        <v>1569</v>
      </c>
      <c r="G285" s="145">
        <v>100</v>
      </c>
      <c r="H285" s="145">
        <v>66.599999999999994</v>
      </c>
      <c r="I285" s="145">
        <v>1.8</v>
      </c>
      <c r="J285" s="145">
        <v>4.2</v>
      </c>
      <c r="K285" s="145">
        <f t="shared" si="9"/>
        <v>29.179840059512742</v>
      </c>
    </row>
    <row r="286" spans="1:11" ht="19.899999999999999" customHeight="1">
      <c r="A286" s="17" t="s">
        <v>339</v>
      </c>
      <c r="B286" s="114">
        <v>3721</v>
      </c>
      <c r="C286" s="114">
        <v>2240</v>
      </c>
      <c r="D286" s="114">
        <v>93</v>
      </c>
      <c r="E286" s="114">
        <v>205</v>
      </c>
      <c r="F286" s="114">
        <f t="shared" si="8"/>
        <v>1276</v>
      </c>
      <c r="G286" s="145">
        <v>100</v>
      </c>
      <c r="H286" s="145">
        <v>60.2</v>
      </c>
      <c r="I286" s="145">
        <v>2.5</v>
      </c>
      <c r="J286" s="145">
        <v>5.5</v>
      </c>
      <c r="K286" s="145">
        <f t="shared" si="9"/>
        <v>34.291857027680734</v>
      </c>
    </row>
    <row r="287" spans="1:11" ht="19.899999999999999" customHeight="1">
      <c r="A287" s="17" t="s">
        <v>340</v>
      </c>
      <c r="B287" s="114">
        <v>4776</v>
      </c>
      <c r="C287" s="114">
        <v>3212</v>
      </c>
      <c r="D287" s="114">
        <v>102</v>
      </c>
      <c r="E287" s="114">
        <v>197</v>
      </c>
      <c r="F287" s="114">
        <f t="shared" si="8"/>
        <v>1367</v>
      </c>
      <c r="G287" s="145">
        <v>100</v>
      </c>
      <c r="H287" s="145">
        <v>67.3</v>
      </c>
      <c r="I287" s="145">
        <v>2.1</v>
      </c>
      <c r="J287" s="145">
        <v>4.0999999999999996</v>
      </c>
      <c r="K287" s="145">
        <f t="shared" si="9"/>
        <v>28.622278056951423</v>
      </c>
    </row>
    <row r="288" spans="1:11" ht="19.899999999999999" customHeight="1">
      <c r="A288" s="17" t="s">
        <v>343</v>
      </c>
      <c r="B288" s="114">
        <v>4548</v>
      </c>
      <c r="C288" s="114">
        <v>2983</v>
      </c>
      <c r="D288" s="114">
        <v>134</v>
      </c>
      <c r="E288" s="114">
        <v>347</v>
      </c>
      <c r="F288" s="114">
        <f t="shared" si="8"/>
        <v>1218</v>
      </c>
      <c r="G288" s="145">
        <v>100</v>
      </c>
      <c r="H288" s="145">
        <v>65.599999999999994</v>
      </c>
      <c r="I288" s="145">
        <v>2.9</v>
      </c>
      <c r="J288" s="145">
        <v>7.6</v>
      </c>
      <c r="K288" s="145">
        <f t="shared" si="9"/>
        <v>26.781002638522427</v>
      </c>
    </row>
    <row r="289" spans="1:11" ht="19.899999999999999" customHeight="1">
      <c r="A289" s="17" t="s">
        <v>344</v>
      </c>
      <c r="B289" s="114">
        <v>5629</v>
      </c>
      <c r="C289" s="114">
        <v>3687</v>
      </c>
      <c r="D289" s="114">
        <v>74</v>
      </c>
      <c r="E289" s="114">
        <v>177</v>
      </c>
      <c r="F289" s="114">
        <f t="shared" si="8"/>
        <v>1765</v>
      </c>
      <c r="G289" s="145">
        <v>100</v>
      </c>
      <c r="H289" s="145">
        <v>65.5</v>
      </c>
      <c r="I289" s="145">
        <v>1.3</v>
      </c>
      <c r="J289" s="145">
        <v>3.1</v>
      </c>
      <c r="K289" s="145">
        <f t="shared" si="9"/>
        <v>31.355480547166458</v>
      </c>
    </row>
    <row r="290" spans="1:11" ht="19.899999999999999" customHeight="1">
      <c r="A290" s="10" t="s">
        <v>345</v>
      </c>
      <c r="B290" s="114">
        <v>4458</v>
      </c>
      <c r="C290" s="114">
        <v>2809</v>
      </c>
      <c r="D290" s="114">
        <v>153</v>
      </c>
      <c r="E290" s="114">
        <v>278</v>
      </c>
      <c r="F290" s="114">
        <f t="shared" si="8"/>
        <v>1371</v>
      </c>
      <c r="G290" s="145">
        <v>100</v>
      </c>
      <c r="H290" s="145">
        <v>63</v>
      </c>
      <c r="I290" s="145">
        <v>3.4</v>
      </c>
      <c r="J290" s="145">
        <v>6.2</v>
      </c>
      <c r="K290" s="145">
        <f t="shared" si="9"/>
        <v>30.753701211305518</v>
      </c>
    </row>
    <row r="291" spans="1:11" ht="19.899999999999999" customHeight="1">
      <c r="A291" s="17" t="s">
        <v>614</v>
      </c>
      <c r="B291" s="114">
        <v>4218</v>
      </c>
      <c r="C291" s="114">
        <v>3008</v>
      </c>
      <c r="D291" s="114">
        <v>94</v>
      </c>
      <c r="E291" s="114">
        <v>151</v>
      </c>
      <c r="F291" s="114">
        <f t="shared" si="8"/>
        <v>1059</v>
      </c>
      <c r="G291" s="145">
        <v>100</v>
      </c>
      <c r="H291" s="145">
        <v>71.3</v>
      </c>
      <c r="I291" s="145">
        <v>2.2000000000000002</v>
      </c>
      <c r="J291" s="145">
        <v>3.6</v>
      </c>
      <c r="K291" s="145">
        <f t="shared" si="9"/>
        <v>25.106685633001426</v>
      </c>
    </row>
    <row r="292" spans="1:11" ht="19.899999999999999" customHeight="1">
      <c r="A292" s="17" t="s">
        <v>346</v>
      </c>
      <c r="B292" s="114">
        <v>4548</v>
      </c>
      <c r="C292" s="114">
        <v>3093</v>
      </c>
      <c r="D292" s="114">
        <v>92</v>
      </c>
      <c r="E292" s="114">
        <v>204</v>
      </c>
      <c r="F292" s="114">
        <f t="shared" si="8"/>
        <v>1251</v>
      </c>
      <c r="G292" s="145">
        <v>100</v>
      </c>
      <c r="H292" s="145">
        <v>68</v>
      </c>
      <c r="I292" s="145">
        <v>2</v>
      </c>
      <c r="J292" s="145">
        <v>4.5</v>
      </c>
      <c r="K292" s="145">
        <f t="shared" si="9"/>
        <v>27.506596306068605</v>
      </c>
    </row>
    <row r="293" spans="1:11" ht="19.899999999999999" customHeight="1">
      <c r="A293" s="17" t="s">
        <v>347</v>
      </c>
      <c r="B293" s="114">
        <v>5861</v>
      </c>
      <c r="C293" s="114">
        <v>3690</v>
      </c>
      <c r="D293" s="114">
        <v>107</v>
      </c>
      <c r="E293" s="114">
        <v>289</v>
      </c>
      <c r="F293" s="114">
        <f t="shared" si="8"/>
        <v>1882</v>
      </c>
      <c r="G293" s="145">
        <v>100</v>
      </c>
      <c r="H293" s="145">
        <v>63</v>
      </c>
      <c r="I293" s="145">
        <v>1.8</v>
      </c>
      <c r="J293" s="145">
        <v>4.9000000000000004</v>
      </c>
      <c r="K293" s="145">
        <f t="shared" si="9"/>
        <v>32.110561337655689</v>
      </c>
    </row>
    <row r="294" spans="1:11" ht="19.899999999999999" customHeight="1">
      <c r="A294" s="17" t="s">
        <v>363</v>
      </c>
      <c r="B294" s="114">
        <v>3566</v>
      </c>
      <c r="C294" s="114">
        <v>2394</v>
      </c>
      <c r="D294" s="114">
        <v>71</v>
      </c>
      <c r="E294" s="114">
        <v>120</v>
      </c>
      <c r="F294" s="114">
        <f t="shared" si="8"/>
        <v>1052</v>
      </c>
      <c r="G294" s="145">
        <v>100</v>
      </c>
      <c r="H294" s="145">
        <v>67.099999999999994</v>
      </c>
      <c r="I294" s="145">
        <v>2</v>
      </c>
      <c r="J294" s="145">
        <v>3.4</v>
      </c>
      <c r="K294" s="145">
        <f t="shared" si="9"/>
        <v>29.500841278743689</v>
      </c>
    </row>
    <row r="295" spans="1:11" ht="19.899999999999999" customHeight="1">
      <c r="A295" s="17" t="s">
        <v>349</v>
      </c>
      <c r="B295" s="114">
        <v>5180</v>
      </c>
      <c r="C295" s="114">
        <v>3155</v>
      </c>
      <c r="D295" s="114">
        <v>66</v>
      </c>
      <c r="E295" s="114">
        <v>276</v>
      </c>
      <c r="F295" s="114">
        <f t="shared" si="8"/>
        <v>1749</v>
      </c>
      <c r="G295" s="145">
        <v>100</v>
      </c>
      <c r="H295" s="145">
        <v>60.9</v>
      </c>
      <c r="I295" s="145">
        <v>1.3</v>
      </c>
      <c r="J295" s="145">
        <v>5.3</v>
      </c>
      <c r="K295" s="145">
        <f t="shared" si="9"/>
        <v>33.764478764478767</v>
      </c>
    </row>
    <row r="296" spans="1:11" ht="19.899999999999999" customHeight="1">
      <c r="A296" s="17" t="s">
        <v>350</v>
      </c>
      <c r="B296" s="114">
        <v>4075</v>
      </c>
      <c r="C296" s="114">
        <v>2648</v>
      </c>
      <c r="D296" s="114">
        <v>155</v>
      </c>
      <c r="E296" s="114">
        <v>245</v>
      </c>
      <c r="F296" s="114">
        <f t="shared" si="8"/>
        <v>1182</v>
      </c>
      <c r="G296" s="145">
        <v>100</v>
      </c>
      <c r="H296" s="145">
        <v>65</v>
      </c>
      <c r="I296" s="145">
        <v>3.8</v>
      </c>
      <c r="J296" s="145">
        <v>6</v>
      </c>
      <c r="K296" s="145">
        <f t="shared" si="9"/>
        <v>29.006134969325153</v>
      </c>
    </row>
    <row r="297" spans="1:11" ht="19.899999999999999" customHeight="1">
      <c r="A297" s="17" t="s">
        <v>351</v>
      </c>
      <c r="B297" s="114">
        <v>5367</v>
      </c>
      <c r="C297" s="114">
        <v>3070</v>
      </c>
      <c r="D297" s="114">
        <v>80</v>
      </c>
      <c r="E297" s="114">
        <v>255</v>
      </c>
      <c r="F297" s="114">
        <f t="shared" ref="F297:F338" si="10">B297-E297-C297</f>
        <v>2042</v>
      </c>
      <c r="G297" s="145">
        <v>100</v>
      </c>
      <c r="H297" s="145">
        <v>57.2</v>
      </c>
      <c r="I297" s="145">
        <v>1.5</v>
      </c>
      <c r="J297" s="145">
        <v>4.8</v>
      </c>
      <c r="K297" s="145">
        <f t="shared" ref="K297:K338" si="11">F297/B297*100</f>
        <v>38.047326253027762</v>
      </c>
    </row>
    <row r="298" spans="1:11" ht="19.899999999999999" customHeight="1">
      <c r="A298" s="17" t="s">
        <v>352</v>
      </c>
      <c r="B298" s="114">
        <v>4331</v>
      </c>
      <c r="C298" s="114">
        <v>2597</v>
      </c>
      <c r="D298" s="114">
        <v>121</v>
      </c>
      <c r="E298" s="114">
        <v>365</v>
      </c>
      <c r="F298" s="114">
        <f t="shared" si="10"/>
        <v>1369</v>
      </c>
      <c r="G298" s="145">
        <v>100</v>
      </c>
      <c r="H298" s="145">
        <v>60</v>
      </c>
      <c r="I298" s="145">
        <v>2.8</v>
      </c>
      <c r="J298" s="145">
        <v>8.4</v>
      </c>
      <c r="K298" s="145">
        <f t="shared" si="11"/>
        <v>31.609328099746016</v>
      </c>
    </row>
    <row r="299" spans="1:11" ht="19.899999999999999" customHeight="1">
      <c r="A299" s="17" t="s">
        <v>353</v>
      </c>
      <c r="B299" s="114">
        <v>6388</v>
      </c>
      <c r="C299" s="114">
        <v>3865</v>
      </c>
      <c r="D299" s="114">
        <v>161</v>
      </c>
      <c r="E299" s="114">
        <v>413</v>
      </c>
      <c r="F299" s="114">
        <f t="shared" si="10"/>
        <v>2110</v>
      </c>
      <c r="G299" s="145">
        <v>100</v>
      </c>
      <c r="H299" s="145">
        <v>60.5</v>
      </c>
      <c r="I299" s="145">
        <v>2.5</v>
      </c>
      <c r="J299" s="145">
        <v>6.5</v>
      </c>
      <c r="K299" s="145">
        <f t="shared" si="11"/>
        <v>33.030682529743267</v>
      </c>
    </row>
    <row r="300" spans="1:11" ht="19.899999999999999" customHeight="1">
      <c r="A300" s="17" t="s">
        <v>354</v>
      </c>
      <c r="B300" s="114">
        <v>4256</v>
      </c>
      <c r="C300" s="114">
        <v>2746</v>
      </c>
      <c r="D300" s="114">
        <v>59</v>
      </c>
      <c r="E300" s="114">
        <v>246</v>
      </c>
      <c r="F300" s="114">
        <f t="shared" si="10"/>
        <v>1264</v>
      </c>
      <c r="G300" s="145">
        <v>100</v>
      </c>
      <c r="H300" s="145">
        <v>64.5</v>
      </c>
      <c r="I300" s="145">
        <v>1.4</v>
      </c>
      <c r="J300" s="145">
        <v>5.8</v>
      </c>
      <c r="K300" s="145">
        <f t="shared" si="11"/>
        <v>29.699248120300751</v>
      </c>
    </row>
    <row r="301" spans="1:11" ht="19.899999999999999" customHeight="1">
      <c r="A301" s="17" t="s">
        <v>356</v>
      </c>
      <c r="B301" s="114">
        <v>4926</v>
      </c>
      <c r="C301" s="114">
        <v>3049</v>
      </c>
      <c r="D301" s="114">
        <v>117</v>
      </c>
      <c r="E301" s="114">
        <v>227</v>
      </c>
      <c r="F301" s="114">
        <f t="shared" si="10"/>
        <v>1650</v>
      </c>
      <c r="G301" s="145">
        <v>100</v>
      </c>
      <c r="H301" s="145">
        <v>61.9</v>
      </c>
      <c r="I301" s="145">
        <v>2.4</v>
      </c>
      <c r="J301" s="145">
        <v>4.5999999999999996</v>
      </c>
      <c r="K301" s="145">
        <f t="shared" si="11"/>
        <v>33.495736906211938</v>
      </c>
    </row>
    <row r="302" spans="1:11" ht="19.899999999999999" customHeight="1">
      <c r="A302" s="213" t="s">
        <v>130</v>
      </c>
      <c r="B302" s="114">
        <v>50300</v>
      </c>
      <c r="C302" s="114">
        <v>32043</v>
      </c>
      <c r="D302" s="114">
        <v>1158</v>
      </c>
      <c r="E302" s="114">
        <v>2763</v>
      </c>
      <c r="F302" s="114">
        <f t="shared" si="10"/>
        <v>15494</v>
      </c>
      <c r="G302" s="145">
        <v>100</v>
      </c>
      <c r="H302" s="145">
        <v>63.7</v>
      </c>
      <c r="I302" s="145">
        <v>2.2999999999999998</v>
      </c>
      <c r="J302" s="145">
        <v>5.5</v>
      </c>
      <c r="K302" s="145">
        <f t="shared" si="11"/>
        <v>30.803180914512922</v>
      </c>
    </row>
    <row r="303" spans="1:11" ht="19.899999999999999" customHeight="1">
      <c r="A303" s="16" t="s">
        <v>578</v>
      </c>
      <c r="B303" s="114">
        <v>644</v>
      </c>
      <c r="C303" s="114">
        <v>357</v>
      </c>
      <c r="D303" s="114">
        <v>6</v>
      </c>
      <c r="E303" s="114">
        <v>7</v>
      </c>
      <c r="F303" s="114">
        <f t="shared" si="10"/>
        <v>280</v>
      </c>
      <c r="G303" s="145">
        <v>100</v>
      </c>
      <c r="H303" s="145">
        <v>55.4</v>
      </c>
      <c r="I303" s="145">
        <v>0.9</v>
      </c>
      <c r="J303" s="145">
        <v>1.1000000000000001</v>
      </c>
      <c r="K303" s="145">
        <f t="shared" si="11"/>
        <v>43.478260869565219</v>
      </c>
    </row>
    <row r="304" spans="1:11" ht="19.899999999999999" customHeight="1">
      <c r="A304" s="16" t="s">
        <v>357</v>
      </c>
      <c r="B304" s="114">
        <v>1852</v>
      </c>
      <c r="C304" s="114">
        <v>1140</v>
      </c>
      <c r="D304" s="114">
        <v>22</v>
      </c>
      <c r="E304" s="114">
        <v>56</v>
      </c>
      <c r="F304" s="114">
        <f t="shared" si="10"/>
        <v>656</v>
      </c>
      <c r="G304" s="145">
        <v>100</v>
      </c>
      <c r="H304" s="145">
        <v>61.6</v>
      </c>
      <c r="I304" s="145">
        <v>1.2</v>
      </c>
      <c r="J304" s="145">
        <v>3</v>
      </c>
      <c r="K304" s="145">
        <f t="shared" si="11"/>
        <v>35.421166306695461</v>
      </c>
    </row>
    <row r="305" spans="1:11" ht="21.95" customHeight="1">
      <c r="A305" s="16" t="s">
        <v>358</v>
      </c>
      <c r="B305" s="114">
        <v>1370</v>
      </c>
      <c r="C305" s="114">
        <v>772</v>
      </c>
      <c r="D305" s="114">
        <v>7</v>
      </c>
      <c r="E305" s="114">
        <v>16</v>
      </c>
      <c r="F305" s="114">
        <f t="shared" si="10"/>
        <v>582</v>
      </c>
      <c r="G305" s="145">
        <v>100</v>
      </c>
      <c r="H305" s="145">
        <v>56.4</v>
      </c>
      <c r="I305" s="145">
        <v>0.5</v>
      </c>
      <c r="J305" s="145">
        <v>1.2</v>
      </c>
      <c r="K305" s="145">
        <f t="shared" si="11"/>
        <v>42.481751824817522</v>
      </c>
    </row>
    <row r="306" spans="1:11" ht="19.899999999999999" customHeight="1">
      <c r="A306" s="16" t="s">
        <v>361</v>
      </c>
      <c r="B306" s="114">
        <v>2311</v>
      </c>
      <c r="C306" s="114">
        <v>1501</v>
      </c>
      <c r="D306" s="114">
        <v>89</v>
      </c>
      <c r="E306" s="114">
        <v>221</v>
      </c>
      <c r="F306" s="114">
        <f t="shared" si="10"/>
        <v>589</v>
      </c>
      <c r="G306" s="145">
        <v>100</v>
      </c>
      <c r="H306" s="145">
        <v>65</v>
      </c>
      <c r="I306" s="145">
        <v>3.9</v>
      </c>
      <c r="J306" s="145">
        <v>9.6</v>
      </c>
      <c r="K306" s="145">
        <f t="shared" si="11"/>
        <v>25.486802250108177</v>
      </c>
    </row>
    <row r="307" spans="1:11" ht="19.899999999999999" customHeight="1">
      <c r="A307" s="16" t="s">
        <v>362</v>
      </c>
      <c r="B307" s="114">
        <v>2244</v>
      </c>
      <c r="C307" s="114">
        <v>1466</v>
      </c>
      <c r="D307" s="114">
        <v>59</v>
      </c>
      <c r="E307" s="114">
        <v>120</v>
      </c>
      <c r="F307" s="114">
        <f t="shared" si="10"/>
        <v>658</v>
      </c>
      <c r="G307" s="145">
        <v>100</v>
      </c>
      <c r="H307" s="145">
        <v>65.3</v>
      </c>
      <c r="I307" s="145">
        <v>2.6</v>
      </c>
      <c r="J307" s="145">
        <v>5.3</v>
      </c>
      <c r="K307" s="145">
        <f t="shared" si="11"/>
        <v>29.322638146167556</v>
      </c>
    </row>
    <row r="308" spans="1:11" ht="19.899999999999999" customHeight="1">
      <c r="A308" s="16" t="s">
        <v>364</v>
      </c>
      <c r="B308" s="114">
        <v>2352</v>
      </c>
      <c r="C308" s="114">
        <v>1563</v>
      </c>
      <c r="D308" s="114">
        <v>74</v>
      </c>
      <c r="E308" s="114">
        <v>180</v>
      </c>
      <c r="F308" s="114">
        <f t="shared" si="10"/>
        <v>609</v>
      </c>
      <c r="G308" s="145">
        <v>100</v>
      </c>
      <c r="H308" s="145">
        <v>66.5</v>
      </c>
      <c r="I308" s="145">
        <v>3.1</v>
      </c>
      <c r="J308" s="145">
        <v>7.7</v>
      </c>
      <c r="K308" s="145">
        <f t="shared" si="11"/>
        <v>25.892857142857146</v>
      </c>
    </row>
    <row r="309" spans="1:11" ht="19.899999999999999" customHeight="1">
      <c r="A309" s="10" t="s">
        <v>365</v>
      </c>
      <c r="B309" s="114">
        <v>2602</v>
      </c>
      <c r="C309" s="114">
        <v>1670</v>
      </c>
      <c r="D309" s="114">
        <v>35</v>
      </c>
      <c r="E309" s="114">
        <v>133</v>
      </c>
      <c r="F309" s="114">
        <f t="shared" si="10"/>
        <v>799</v>
      </c>
      <c r="G309" s="145">
        <v>100</v>
      </c>
      <c r="H309" s="145">
        <v>64.2</v>
      </c>
      <c r="I309" s="145">
        <v>1.3</v>
      </c>
      <c r="J309" s="145">
        <v>5.0999999999999996</v>
      </c>
      <c r="K309" s="145">
        <f t="shared" si="11"/>
        <v>30.707148347425058</v>
      </c>
    </row>
    <row r="310" spans="1:11" ht="19.899999999999999" customHeight="1">
      <c r="A310" s="10" t="s">
        <v>366</v>
      </c>
      <c r="B310" s="114">
        <v>1797</v>
      </c>
      <c r="C310" s="114">
        <v>1178</v>
      </c>
      <c r="D310" s="114">
        <v>28</v>
      </c>
      <c r="E310" s="114">
        <v>91</v>
      </c>
      <c r="F310" s="114">
        <f t="shared" si="10"/>
        <v>528</v>
      </c>
      <c r="G310" s="145">
        <v>100</v>
      </c>
      <c r="H310" s="145">
        <v>65.599999999999994</v>
      </c>
      <c r="I310" s="145">
        <v>1.6</v>
      </c>
      <c r="J310" s="145">
        <v>5.0999999999999996</v>
      </c>
      <c r="K310" s="145">
        <f t="shared" si="11"/>
        <v>29.382303839732888</v>
      </c>
    </row>
    <row r="311" spans="1:11" ht="19.899999999999999" customHeight="1">
      <c r="A311" s="10" t="s">
        <v>367</v>
      </c>
      <c r="B311" s="134">
        <v>2641</v>
      </c>
      <c r="C311" s="134">
        <v>1688</v>
      </c>
      <c r="D311" s="134">
        <v>57</v>
      </c>
      <c r="E311" s="134">
        <v>149</v>
      </c>
      <c r="F311" s="114">
        <f t="shared" si="10"/>
        <v>804</v>
      </c>
      <c r="G311" s="146">
        <v>100</v>
      </c>
      <c r="H311" s="146">
        <v>63.9</v>
      </c>
      <c r="I311" s="146">
        <v>2.2000000000000002</v>
      </c>
      <c r="J311" s="146">
        <v>5.6</v>
      </c>
      <c r="K311" s="145">
        <f t="shared" si="11"/>
        <v>30.443014009844756</v>
      </c>
    </row>
    <row r="312" spans="1:11" ht="21.95" customHeight="1">
      <c r="A312" s="10" t="s">
        <v>368</v>
      </c>
      <c r="B312" s="134">
        <v>2879</v>
      </c>
      <c r="C312" s="134">
        <v>1994</v>
      </c>
      <c r="D312" s="134">
        <v>69</v>
      </c>
      <c r="E312" s="134">
        <v>167</v>
      </c>
      <c r="F312" s="114">
        <f t="shared" si="10"/>
        <v>718</v>
      </c>
      <c r="G312" s="146">
        <v>100</v>
      </c>
      <c r="H312" s="146">
        <v>69.3</v>
      </c>
      <c r="I312" s="146">
        <v>2.4</v>
      </c>
      <c r="J312" s="146">
        <v>5.8</v>
      </c>
      <c r="K312" s="145">
        <f t="shared" si="11"/>
        <v>24.939215005210141</v>
      </c>
    </row>
    <row r="313" spans="1:11" ht="21.95" customHeight="1">
      <c r="A313" s="10" t="s">
        <v>579</v>
      </c>
      <c r="B313" s="134">
        <v>1323</v>
      </c>
      <c r="C313" s="134">
        <v>897</v>
      </c>
      <c r="D313" s="134">
        <v>26</v>
      </c>
      <c r="E313" s="134">
        <v>59</v>
      </c>
      <c r="F313" s="114">
        <f t="shared" si="10"/>
        <v>367</v>
      </c>
      <c r="G313" s="146">
        <v>100</v>
      </c>
      <c r="H313" s="146">
        <v>67.8</v>
      </c>
      <c r="I313" s="146">
        <v>2</v>
      </c>
      <c r="J313" s="146">
        <v>4.5</v>
      </c>
      <c r="K313" s="145">
        <f t="shared" si="11"/>
        <v>27.739984882842027</v>
      </c>
    </row>
    <row r="314" spans="1:11" ht="19.899999999999999" customHeight="1">
      <c r="A314" s="10" t="s">
        <v>369</v>
      </c>
      <c r="B314" s="134">
        <v>2714</v>
      </c>
      <c r="C314" s="134">
        <v>1527</v>
      </c>
      <c r="D314" s="134">
        <v>86</v>
      </c>
      <c r="E314" s="134">
        <v>271</v>
      </c>
      <c r="F314" s="114">
        <f t="shared" si="10"/>
        <v>916</v>
      </c>
      <c r="G314" s="146">
        <v>100</v>
      </c>
      <c r="H314" s="146">
        <v>56.3</v>
      </c>
      <c r="I314" s="146">
        <v>3.2</v>
      </c>
      <c r="J314" s="146">
        <v>10</v>
      </c>
      <c r="K314" s="145">
        <f t="shared" si="11"/>
        <v>33.750921149594696</v>
      </c>
    </row>
    <row r="315" spans="1:11" ht="19.899999999999999" customHeight="1">
      <c r="A315" s="10" t="s">
        <v>370</v>
      </c>
      <c r="B315" s="134">
        <v>2408</v>
      </c>
      <c r="C315" s="134">
        <v>1576</v>
      </c>
      <c r="D315" s="134">
        <v>98</v>
      </c>
      <c r="E315" s="134">
        <v>167</v>
      </c>
      <c r="F315" s="114">
        <f t="shared" si="10"/>
        <v>665</v>
      </c>
      <c r="G315" s="146">
        <v>100</v>
      </c>
      <c r="H315" s="146">
        <v>65.400000000000006</v>
      </c>
      <c r="I315" s="146">
        <v>4.0999999999999996</v>
      </c>
      <c r="J315" s="146">
        <v>6.9</v>
      </c>
      <c r="K315" s="145">
        <f t="shared" si="11"/>
        <v>27.61627906976744</v>
      </c>
    </row>
    <row r="316" spans="1:11" ht="23.45" customHeight="1">
      <c r="A316" s="10" t="s">
        <v>371</v>
      </c>
      <c r="B316" s="134">
        <v>2237</v>
      </c>
      <c r="C316" s="134">
        <v>1345</v>
      </c>
      <c r="D316" s="134">
        <v>43</v>
      </c>
      <c r="E316" s="134">
        <v>137</v>
      </c>
      <c r="F316" s="114">
        <f t="shared" si="10"/>
        <v>755</v>
      </c>
      <c r="G316" s="146">
        <v>100</v>
      </c>
      <c r="H316" s="146">
        <v>60.1</v>
      </c>
      <c r="I316" s="146">
        <v>1.9</v>
      </c>
      <c r="J316" s="146">
        <v>6.1</v>
      </c>
      <c r="K316" s="145">
        <f t="shared" si="11"/>
        <v>33.750558784085825</v>
      </c>
    </row>
    <row r="317" spans="1:11" ht="23.45" customHeight="1">
      <c r="A317" s="10" t="s">
        <v>372</v>
      </c>
      <c r="B317" s="134">
        <v>3098</v>
      </c>
      <c r="C317" s="134">
        <v>2066</v>
      </c>
      <c r="D317" s="134">
        <v>63</v>
      </c>
      <c r="E317" s="134">
        <v>144</v>
      </c>
      <c r="F317" s="114">
        <f t="shared" si="10"/>
        <v>888</v>
      </c>
      <c r="G317" s="146">
        <v>100</v>
      </c>
      <c r="H317" s="146">
        <v>66.7</v>
      </c>
      <c r="I317" s="146">
        <v>2</v>
      </c>
      <c r="J317" s="146">
        <v>4.5999999999999996</v>
      </c>
      <c r="K317" s="145">
        <f t="shared" si="11"/>
        <v>28.663653970303422</v>
      </c>
    </row>
    <row r="318" spans="1:11" ht="23.45" customHeight="1">
      <c r="A318" s="10" t="s">
        <v>373</v>
      </c>
      <c r="B318" s="134">
        <v>2022</v>
      </c>
      <c r="C318" s="134">
        <v>1244</v>
      </c>
      <c r="D318" s="134">
        <v>43</v>
      </c>
      <c r="E318" s="134">
        <v>99</v>
      </c>
      <c r="F318" s="114">
        <f t="shared" si="10"/>
        <v>679</v>
      </c>
      <c r="G318" s="146">
        <v>100</v>
      </c>
      <c r="H318" s="146">
        <v>61.5</v>
      </c>
      <c r="I318" s="146">
        <v>2.1</v>
      </c>
      <c r="J318" s="146">
        <v>4.9000000000000004</v>
      </c>
      <c r="K318" s="145">
        <f t="shared" si="11"/>
        <v>33.580613254203755</v>
      </c>
    </row>
    <row r="319" spans="1:11" ht="23.45" customHeight="1">
      <c r="A319" s="10" t="s">
        <v>374</v>
      </c>
      <c r="B319" s="134">
        <v>2104</v>
      </c>
      <c r="C319" s="134">
        <v>1397</v>
      </c>
      <c r="D319" s="134">
        <v>28</v>
      </c>
      <c r="E319" s="134">
        <v>40</v>
      </c>
      <c r="F319" s="114">
        <f t="shared" si="10"/>
        <v>667</v>
      </c>
      <c r="G319" s="146">
        <v>100</v>
      </c>
      <c r="H319" s="146">
        <v>66.400000000000006</v>
      </c>
      <c r="I319" s="146">
        <v>1.3</v>
      </c>
      <c r="J319" s="146">
        <v>1.9</v>
      </c>
      <c r="K319" s="145">
        <f t="shared" si="11"/>
        <v>31.701520912547526</v>
      </c>
    </row>
    <row r="320" spans="1:11" ht="23.45" customHeight="1">
      <c r="A320" s="10" t="s">
        <v>375</v>
      </c>
      <c r="B320" s="134">
        <v>1713</v>
      </c>
      <c r="C320" s="134">
        <v>1176</v>
      </c>
      <c r="D320" s="134">
        <v>55</v>
      </c>
      <c r="E320" s="134">
        <v>77</v>
      </c>
      <c r="F320" s="114">
        <f t="shared" si="10"/>
        <v>460</v>
      </c>
      <c r="G320" s="146">
        <v>100</v>
      </c>
      <c r="H320" s="146">
        <v>68.7</v>
      </c>
      <c r="I320" s="146">
        <v>3.2</v>
      </c>
      <c r="J320" s="146">
        <v>4.5</v>
      </c>
      <c r="K320" s="145">
        <f t="shared" si="11"/>
        <v>26.853473438412141</v>
      </c>
    </row>
    <row r="321" spans="1:11" ht="23.45" customHeight="1">
      <c r="A321" s="10" t="s">
        <v>376</v>
      </c>
      <c r="B321" s="134">
        <v>2129</v>
      </c>
      <c r="C321" s="134">
        <v>1267</v>
      </c>
      <c r="D321" s="134">
        <v>35</v>
      </c>
      <c r="E321" s="134">
        <v>70</v>
      </c>
      <c r="F321" s="114">
        <f t="shared" si="10"/>
        <v>792</v>
      </c>
      <c r="G321" s="146">
        <v>100</v>
      </c>
      <c r="H321" s="146">
        <v>59.5</v>
      </c>
      <c r="I321" s="146">
        <v>1.6</v>
      </c>
      <c r="J321" s="146">
        <v>3.3</v>
      </c>
      <c r="K321" s="145">
        <f t="shared" si="11"/>
        <v>37.20056364490371</v>
      </c>
    </row>
    <row r="322" spans="1:11" ht="23.45" customHeight="1">
      <c r="A322" s="10" t="s">
        <v>377</v>
      </c>
      <c r="B322" s="134">
        <v>1874</v>
      </c>
      <c r="C322" s="134">
        <v>1279</v>
      </c>
      <c r="D322" s="134">
        <v>37</v>
      </c>
      <c r="E322" s="134">
        <v>70</v>
      </c>
      <c r="F322" s="114">
        <f t="shared" si="10"/>
        <v>525</v>
      </c>
      <c r="G322" s="146">
        <v>100</v>
      </c>
      <c r="H322" s="146">
        <v>68.2</v>
      </c>
      <c r="I322" s="146">
        <v>2</v>
      </c>
      <c r="J322" s="146">
        <v>3.7</v>
      </c>
      <c r="K322" s="145">
        <f t="shared" si="11"/>
        <v>28.014941302027747</v>
      </c>
    </row>
    <row r="323" spans="1:11" ht="23.45" customHeight="1">
      <c r="A323" s="10" t="s">
        <v>522</v>
      </c>
      <c r="B323" s="134">
        <v>1522</v>
      </c>
      <c r="C323" s="134">
        <v>927</v>
      </c>
      <c r="D323" s="134">
        <v>50</v>
      </c>
      <c r="E323" s="134">
        <v>120</v>
      </c>
      <c r="F323" s="114">
        <f t="shared" si="10"/>
        <v>475</v>
      </c>
      <c r="G323" s="146">
        <v>100</v>
      </c>
      <c r="H323" s="146">
        <v>60.9</v>
      </c>
      <c r="I323" s="146">
        <v>3.3</v>
      </c>
      <c r="J323" s="146">
        <v>7.9</v>
      </c>
      <c r="K323" s="145">
        <f t="shared" si="11"/>
        <v>31.208935611038108</v>
      </c>
    </row>
    <row r="324" spans="1:11" ht="23.45" customHeight="1">
      <c r="A324" s="10" t="s">
        <v>378</v>
      </c>
      <c r="B324" s="134">
        <v>2554</v>
      </c>
      <c r="C324" s="134">
        <v>1618</v>
      </c>
      <c r="D324" s="134">
        <v>81</v>
      </c>
      <c r="E324" s="134">
        <v>223</v>
      </c>
      <c r="F324" s="114">
        <f t="shared" si="10"/>
        <v>713</v>
      </c>
      <c r="G324" s="146">
        <v>100</v>
      </c>
      <c r="H324" s="146">
        <v>63.4</v>
      </c>
      <c r="I324" s="146">
        <v>3.2</v>
      </c>
      <c r="J324" s="146">
        <v>8.6999999999999993</v>
      </c>
      <c r="K324" s="145">
        <f t="shared" si="11"/>
        <v>27.916992952231794</v>
      </c>
    </row>
    <row r="325" spans="1:11" ht="23.45" customHeight="1">
      <c r="A325" s="10" t="s">
        <v>580</v>
      </c>
      <c r="B325" s="134">
        <v>850</v>
      </c>
      <c r="C325" s="134">
        <v>459</v>
      </c>
      <c r="D325" s="134">
        <v>7</v>
      </c>
      <c r="E325" s="134">
        <v>18</v>
      </c>
      <c r="F325" s="114">
        <f t="shared" si="10"/>
        <v>373</v>
      </c>
      <c r="G325" s="146">
        <v>100</v>
      </c>
      <c r="H325" s="146">
        <v>54</v>
      </c>
      <c r="I325" s="146">
        <v>0.8</v>
      </c>
      <c r="J325" s="146">
        <v>2.1</v>
      </c>
      <c r="K325" s="145">
        <f t="shared" si="11"/>
        <v>43.882352941176471</v>
      </c>
    </row>
    <row r="326" spans="1:11" ht="23.45" customHeight="1">
      <c r="A326" s="10" t="s">
        <v>581</v>
      </c>
      <c r="B326" s="134">
        <v>1197</v>
      </c>
      <c r="C326" s="134">
        <v>689</v>
      </c>
      <c r="D326" s="134">
        <v>20</v>
      </c>
      <c r="E326" s="134">
        <v>40</v>
      </c>
      <c r="F326" s="114">
        <f t="shared" si="10"/>
        <v>468</v>
      </c>
      <c r="G326" s="146">
        <v>100</v>
      </c>
      <c r="H326" s="146">
        <v>57.6</v>
      </c>
      <c r="I326" s="146">
        <v>1.7</v>
      </c>
      <c r="J326" s="146">
        <v>3.3</v>
      </c>
      <c r="K326" s="145">
        <f t="shared" si="11"/>
        <v>39.097744360902254</v>
      </c>
    </row>
    <row r="327" spans="1:11" ht="23.45" customHeight="1">
      <c r="A327" s="44" t="s">
        <v>379</v>
      </c>
      <c r="B327" s="134">
        <v>1863</v>
      </c>
      <c r="C327" s="134">
        <v>1247</v>
      </c>
      <c r="D327" s="134">
        <v>40</v>
      </c>
      <c r="E327" s="134">
        <v>88</v>
      </c>
      <c r="F327" s="114">
        <f t="shared" si="10"/>
        <v>528</v>
      </c>
      <c r="G327" s="146">
        <v>100</v>
      </c>
      <c r="H327" s="146">
        <v>66.900000000000006</v>
      </c>
      <c r="I327" s="146">
        <v>2.1</v>
      </c>
      <c r="J327" s="146">
        <v>4.7</v>
      </c>
      <c r="K327" s="145">
        <f t="shared" si="11"/>
        <v>28.341384863123992</v>
      </c>
    </row>
    <row r="328" spans="1:11" ht="23.45" customHeight="1">
      <c r="A328" s="211" t="s">
        <v>436</v>
      </c>
      <c r="B328" s="134">
        <v>430990</v>
      </c>
      <c r="C328" s="134">
        <v>292362</v>
      </c>
      <c r="D328" s="134">
        <v>17041</v>
      </c>
      <c r="E328" s="134">
        <v>37242</v>
      </c>
      <c r="F328" s="114">
        <f t="shared" si="10"/>
        <v>101386</v>
      </c>
      <c r="G328" s="146">
        <v>100</v>
      </c>
      <c r="H328" s="146">
        <v>67.8</v>
      </c>
      <c r="I328" s="146">
        <v>4</v>
      </c>
      <c r="J328" s="146">
        <v>8.6</v>
      </c>
      <c r="K328" s="145">
        <f t="shared" si="11"/>
        <v>23.523979674702431</v>
      </c>
    </row>
    <row r="329" spans="1:11" ht="23.45" customHeight="1">
      <c r="A329" s="44" t="s">
        <v>2</v>
      </c>
      <c r="B329" s="134">
        <v>201221</v>
      </c>
      <c r="C329" s="134">
        <v>137358</v>
      </c>
      <c r="D329" s="134">
        <v>9444</v>
      </c>
      <c r="E329" s="134">
        <v>24166</v>
      </c>
      <c r="F329" s="114">
        <f t="shared" si="10"/>
        <v>39697</v>
      </c>
      <c r="G329" s="146">
        <v>100</v>
      </c>
      <c r="H329" s="146">
        <v>68.3</v>
      </c>
      <c r="I329" s="146">
        <v>4.7</v>
      </c>
      <c r="J329" s="146">
        <v>12</v>
      </c>
      <c r="K329" s="145">
        <f t="shared" si="11"/>
        <v>19.728060192524637</v>
      </c>
    </row>
    <row r="330" spans="1:11" ht="23.45" customHeight="1">
      <c r="A330" s="44" t="s">
        <v>3</v>
      </c>
      <c r="B330" s="134">
        <v>20957</v>
      </c>
      <c r="C330" s="134">
        <v>13883</v>
      </c>
      <c r="D330" s="134">
        <v>682</v>
      </c>
      <c r="E330" s="134">
        <v>1255</v>
      </c>
      <c r="F330" s="114">
        <f t="shared" si="10"/>
        <v>5819</v>
      </c>
      <c r="G330" s="146">
        <v>100</v>
      </c>
      <c r="H330" s="146">
        <v>66.2</v>
      </c>
      <c r="I330" s="146">
        <v>3.3</v>
      </c>
      <c r="J330" s="146">
        <v>6</v>
      </c>
      <c r="K330" s="145">
        <f t="shared" si="11"/>
        <v>27.766378775588109</v>
      </c>
    </row>
    <row r="331" spans="1:11" ht="23.45" customHeight="1">
      <c r="A331" s="44" t="s">
        <v>4</v>
      </c>
      <c r="B331" s="134">
        <v>119021</v>
      </c>
      <c r="C331" s="134">
        <v>75455</v>
      </c>
      <c r="D331" s="134">
        <v>3384</v>
      </c>
      <c r="E331" s="134">
        <v>5088</v>
      </c>
      <c r="F331" s="114">
        <f t="shared" si="10"/>
        <v>38478</v>
      </c>
      <c r="G331" s="146">
        <v>100</v>
      </c>
      <c r="H331" s="146">
        <v>63.4</v>
      </c>
      <c r="I331" s="146">
        <v>2.8</v>
      </c>
      <c r="J331" s="146">
        <v>4.3</v>
      </c>
      <c r="K331" s="145">
        <f t="shared" si="11"/>
        <v>32.328748708211158</v>
      </c>
    </row>
    <row r="332" spans="1:11" ht="23.45" customHeight="1">
      <c r="A332" s="44" t="s">
        <v>5</v>
      </c>
      <c r="B332" s="134">
        <v>3424</v>
      </c>
      <c r="C332" s="134">
        <v>2581</v>
      </c>
      <c r="D332" s="134">
        <v>78</v>
      </c>
      <c r="E332" s="134">
        <v>123</v>
      </c>
      <c r="F332" s="114">
        <f t="shared" si="10"/>
        <v>720</v>
      </c>
      <c r="G332" s="146">
        <v>100</v>
      </c>
      <c r="H332" s="146">
        <v>75.400000000000006</v>
      </c>
      <c r="I332" s="146">
        <v>2.2999999999999998</v>
      </c>
      <c r="J332" s="146">
        <v>3.6</v>
      </c>
      <c r="K332" s="145">
        <f t="shared" si="11"/>
        <v>21.028037383177569</v>
      </c>
    </row>
    <row r="333" spans="1:11" ht="23.45" customHeight="1">
      <c r="A333" s="44" t="s">
        <v>124</v>
      </c>
      <c r="B333" s="134">
        <v>53347</v>
      </c>
      <c r="C333" s="134">
        <v>40513</v>
      </c>
      <c r="D333" s="134">
        <v>2167</v>
      </c>
      <c r="E333" s="134">
        <v>3832</v>
      </c>
      <c r="F333" s="114">
        <f t="shared" si="10"/>
        <v>9002</v>
      </c>
      <c r="G333" s="146">
        <v>100</v>
      </c>
      <c r="H333" s="146">
        <v>75.900000000000006</v>
      </c>
      <c r="I333" s="146">
        <v>4.0999999999999996</v>
      </c>
      <c r="J333" s="146">
        <v>7.2</v>
      </c>
      <c r="K333" s="145">
        <f t="shared" si="11"/>
        <v>16.874425928355858</v>
      </c>
    </row>
    <row r="334" spans="1:11" ht="23.45" customHeight="1">
      <c r="A334" s="44" t="s">
        <v>6</v>
      </c>
      <c r="B334" s="134">
        <v>33020</v>
      </c>
      <c r="C334" s="134">
        <v>22572</v>
      </c>
      <c r="D334" s="134">
        <v>1286</v>
      </c>
      <c r="E334" s="134">
        <v>2778</v>
      </c>
      <c r="F334" s="114">
        <f t="shared" si="10"/>
        <v>7670</v>
      </c>
      <c r="G334" s="146">
        <v>100</v>
      </c>
      <c r="H334" s="146">
        <v>68.400000000000006</v>
      </c>
      <c r="I334" s="146">
        <v>3.9</v>
      </c>
      <c r="J334" s="146">
        <v>8.4</v>
      </c>
      <c r="K334" s="145">
        <f t="shared" si="11"/>
        <v>23.228346456692915</v>
      </c>
    </row>
    <row r="335" spans="1:11" ht="23.45" customHeight="1">
      <c r="A335" s="44" t="s">
        <v>7</v>
      </c>
      <c r="B335" s="134">
        <v>16901</v>
      </c>
      <c r="C335" s="134">
        <v>10892</v>
      </c>
      <c r="D335" s="134">
        <v>283</v>
      </c>
      <c r="E335" s="134">
        <v>624</v>
      </c>
      <c r="F335" s="114">
        <f t="shared" si="10"/>
        <v>5385</v>
      </c>
      <c r="G335" s="146">
        <v>100</v>
      </c>
      <c r="H335" s="146">
        <v>64.400000000000006</v>
      </c>
      <c r="I335" s="146">
        <v>1.7</v>
      </c>
      <c r="J335" s="146">
        <v>3.7</v>
      </c>
      <c r="K335" s="145">
        <f t="shared" si="11"/>
        <v>31.862019998816638</v>
      </c>
    </row>
    <row r="336" spans="1:11" ht="23.45" customHeight="1">
      <c r="A336" s="44" t="s">
        <v>131</v>
      </c>
      <c r="B336" s="134">
        <v>26467</v>
      </c>
      <c r="C336" s="134">
        <v>12238</v>
      </c>
      <c r="D336" s="134">
        <v>175</v>
      </c>
      <c r="E336" s="134">
        <v>380</v>
      </c>
      <c r="F336" s="114">
        <f t="shared" si="10"/>
        <v>13849</v>
      </c>
      <c r="G336" s="146">
        <v>100</v>
      </c>
      <c r="H336" s="146">
        <v>46.2</v>
      </c>
      <c r="I336" s="146">
        <v>0.7</v>
      </c>
      <c r="J336" s="146">
        <v>1.4</v>
      </c>
      <c r="K336" s="145">
        <f t="shared" si="11"/>
        <v>52.325537461744808</v>
      </c>
    </row>
    <row r="337" spans="1:11" ht="23.45" customHeight="1">
      <c r="A337" s="44" t="s">
        <v>125</v>
      </c>
      <c r="B337" s="134">
        <v>25009</v>
      </c>
      <c r="C337" s="134">
        <v>11022</v>
      </c>
      <c r="D337" s="134">
        <v>130</v>
      </c>
      <c r="E337" s="134">
        <v>306</v>
      </c>
      <c r="F337" s="114">
        <f t="shared" si="10"/>
        <v>13681</v>
      </c>
      <c r="G337" s="146">
        <v>100</v>
      </c>
      <c r="H337" s="146">
        <v>44.1</v>
      </c>
      <c r="I337" s="146">
        <v>0.5</v>
      </c>
      <c r="J337" s="146">
        <v>1.2</v>
      </c>
      <c r="K337" s="145">
        <f t="shared" si="11"/>
        <v>54.704306449678121</v>
      </c>
    </row>
    <row r="338" spans="1:11" ht="23.45" customHeight="1">
      <c r="A338" s="108" t="s">
        <v>8</v>
      </c>
      <c r="B338" s="129">
        <v>2502</v>
      </c>
      <c r="C338" s="129">
        <v>1018</v>
      </c>
      <c r="D338" s="129">
        <v>51</v>
      </c>
      <c r="E338" s="129">
        <v>67</v>
      </c>
      <c r="F338" s="129">
        <f t="shared" si="10"/>
        <v>1417</v>
      </c>
      <c r="G338" s="147">
        <v>100</v>
      </c>
      <c r="H338" s="147">
        <v>40.700000000000003</v>
      </c>
      <c r="I338" s="147">
        <v>2</v>
      </c>
      <c r="J338" s="147">
        <v>2.7</v>
      </c>
      <c r="K338" s="147">
        <f t="shared" si="11"/>
        <v>56.634692246203031</v>
      </c>
    </row>
  </sheetData>
  <mergeCells count="22">
    <mergeCell ref="A3:A5"/>
    <mergeCell ref="E38:E39"/>
    <mergeCell ref="G38:G39"/>
    <mergeCell ref="H38:I38"/>
    <mergeCell ref="G4:G5"/>
    <mergeCell ref="A37:A39"/>
    <mergeCell ref="B37:F37"/>
    <mergeCell ref="G37:K37"/>
    <mergeCell ref="B38:B39"/>
    <mergeCell ref="B3:F3"/>
    <mergeCell ref="G3:K3"/>
    <mergeCell ref="J4:J5"/>
    <mergeCell ref="E4:E5"/>
    <mergeCell ref="K38:K39"/>
    <mergeCell ref="F4:F5"/>
    <mergeCell ref="K4:K5"/>
    <mergeCell ref="C38:D38"/>
    <mergeCell ref="B4:B5"/>
    <mergeCell ref="C4:D4"/>
    <mergeCell ref="F38:F39"/>
    <mergeCell ref="J38:J39"/>
    <mergeCell ref="H4:I4"/>
  </mergeCells>
  <pageMargins left="0.47244094488188981" right="0.47244094488188981" top="0.78740157480314965" bottom="0.78740157480314965" header="0.51181102362204722" footer="0.51181102362204722"/>
  <pageSetup paperSize="9" scale="95" firstPageNumber="164" orientation="portrait" r:id="rId1"/>
  <headerFooter alignWithMargins="0">
    <oddFooter>&amp;C&amp;"Tahoma,Regular"&amp;9&amp;P</oddFooter>
  </headerFooter>
  <rowBreaks count="1" manualBreakCount="1">
    <brk id="34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theme="6" tint="0.39997558519241921"/>
  </sheetPr>
  <dimension ref="A1:K81"/>
  <sheetViews>
    <sheetView rightToLeft="1" workbookViewId="0">
      <selection activeCell="A3" sqref="A3:A5"/>
    </sheetView>
  </sheetViews>
  <sheetFormatPr defaultColWidth="9" defaultRowHeight="23.45" customHeight="1"/>
  <cols>
    <col min="1" max="1" width="14.375" style="16" customWidth="1"/>
    <col min="2" max="10" width="8.125" style="41" customWidth="1"/>
    <col min="11" max="11" width="8.125" style="76" customWidth="1"/>
    <col min="12" max="16384" width="9" style="10"/>
  </cols>
  <sheetData>
    <row r="1" spans="1:11" s="41" customFormat="1" ht="20.100000000000001" customHeight="1">
      <c r="A1" s="60" t="s">
        <v>555</v>
      </c>
      <c r="B1" s="37"/>
      <c r="C1" s="37"/>
      <c r="D1" s="37"/>
      <c r="E1" s="37"/>
      <c r="F1" s="37"/>
      <c r="G1" s="38"/>
      <c r="H1" s="38"/>
      <c r="I1" s="38"/>
      <c r="J1" s="38"/>
      <c r="K1" s="38"/>
    </row>
    <row r="2" spans="1:11" s="41" customFormat="1" ht="20.100000000000001" customHeight="1">
      <c r="A2" s="61"/>
      <c r="B2" s="37"/>
      <c r="C2" s="37"/>
      <c r="D2" s="37"/>
      <c r="E2" s="37"/>
      <c r="F2" s="37"/>
      <c r="G2" s="38"/>
      <c r="H2" s="38"/>
      <c r="I2" s="38"/>
      <c r="J2" s="38"/>
      <c r="K2" s="38"/>
    </row>
    <row r="3" spans="1:11" s="41" customFormat="1" ht="20.100000000000001" customHeight="1">
      <c r="A3" s="260" t="s">
        <v>89</v>
      </c>
      <c r="B3" s="247" t="s">
        <v>80</v>
      </c>
      <c r="C3" s="247"/>
      <c r="D3" s="247"/>
      <c r="E3" s="247"/>
      <c r="F3" s="247"/>
      <c r="G3" s="247" t="s">
        <v>81</v>
      </c>
      <c r="H3" s="247"/>
      <c r="I3" s="247"/>
      <c r="J3" s="247"/>
      <c r="K3" s="247"/>
    </row>
    <row r="4" spans="1:11" s="41" customFormat="1" ht="20.100000000000001" customHeight="1">
      <c r="A4" s="285"/>
      <c r="B4" s="247" t="s">
        <v>133</v>
      </c>
      <c r="C4" s="247" t="s">
        <v>82</v>
      </c>
      <c r="D4" s="247"/>
      <c r="E4" s="247" t="s">
        <v>83</v>
      </c>
      <c r="F4" s="247" t="s">
        <v>84</v>
      </c>
      <c r="G4" s="247" t="s">
        <v>133</v>
      </c>
      <c r="H4" s="247" t="s">
        <v>82</v>
      </c>
      <c r="I4" s="247"/>
      <c r="J4" s="247" t="s">
        <v>83</v>
      </c>
      <c r="K4" s="247" t="s">
        <v>84</v>
      </c>
    </row>
    <row r="5" spans="1:11" s="41" customFormat="1" ht="33" customHeight="1">
      <c r="A5" s="261"/>
      <c r="B5" s="247"/>
      <c r="C5" s="70" t="s">
        <v>133</v>
      </c>
      <c r="D5" s="67" t="s">
        <v>85</v>
      </c>
      <c r="E5" s="247"/>
      <c r="F5" s="247"/>
      <c r="G5" s="247"/>
      <c r="H5" s="70" t="s">
        <v>133</v>
      </c>
      <c r="I5" s="67" t="s">
        <v>85</v>
      </c>
      <c r="J5" s="247"/>
      <c r="K5" s="247"/>
    </row>
    <row r="6" spans="1:11" s="41" customFormat="1" ht="12" customHeight="1">
      <c r="B6" s="40"/>
      <c r="C6" s="40"/>
      <c r="D6" s="40"/>
      <c r="E6" s="40"/>
      <c r="F6" s="40"/>
    </row>
    <row r="7" spans="1:11" ht="20.100000000000001" customHeight="1">
      <c r="A7" s="213" t="s">
        <v>133</v>
      </c>
      <c r="B7" s="40">
        <v>579796</v>
      </c>
      <c r="C7" s="40">
        <v>397575</v>
      </c>
      <c r="D7" s="40">
        <v>21318</v>
      </c>
      <c r="E7" s="40">
        <v>45922</v>
      </c>
      <c r="F7" s="40">
        <f>B7-E7-C7</f>
        <v>136299</v>
      </c>
      <c r="G7" s="8">
        <v>100</v>
      </c>
      <c r="H7" s="8">
        <v>68.599999999999994</v>
      </c>
      <c r="I7" s="8">
        <v>3.7</v>
      </c>
      <c r="J7" s="8">
        <v>7.9</v>
      </c>
      <c r="K7" s="145">
        <f>F7/B7*100</f>
        <v>23.508095950989656</v>
      </c>
    </row>
    <row r="8" spans="1:11" ht="20.100000000000001" customHeight="1">
      <c r="A8" s="16" t="s">
        <v>409</v>
      </c>
      <c r="B8" s="40">
        <v>3833</v>
      </c>
      <c r="C8" s="40">
        <v>2164</v>
      </c>
      <c r="D8" s="40">
        <v>45</v>
      </c>
      <c r="E8" s="40">
        <v>99</v>
      </c>
      <c r="F8" s="40">
        <f t="shared" ref="F8:F35" si="0">B8-E8-C8</f>
        <v>1570</v>
      </c>
      <c r="G8" s="8">
        <v>100</v>
      </c>
      <c r="H8" s="8">
        <v>56.5</v>
      </c>
      <c r="I8" s="8">
        <v>1.2</v>
      </c>
      <c r="J8" s="8">
        <v>2.6</v>
      </c>
      <c r="K8" s="145">
        <f t="shared" ref="K8:K35" si="1">F8/B8*100</f>
        <v>40.960083485520485</v>
      </c>
    </row>
    <row r="9" spans="1:11" ht="20.100000000000001" customHeight="1">
      <c r="A9" s="16" t="s">
        <v>410</v>
      </c>
      <c r="B9" s="40">
        <v>5169</v>
      </c>
      <c r="C9" s="40">
        <v>3226</v>
      </c>
      <c r="D9" s="40">
        <v>83</v>
      </c>
      <c r="E9" s="40">
        <v>178</v>
      </c>
      <c r="F9" s="40">
        <f t="shared" si="0"/>
        <v>1765</v>
      </c>
      <c r="G9" s="8">
        <v>100</v>
      </c>
      <c r="H9" s="8">
        <v>62.4</v>
      </c>
      <c r="I9" s="8">
        <v>1.6</v>
      </c>
      <c r="J9" s="8">
        <v>3.4</v>
      </c>
      <c r="K9" s="145">
        <f t="shared" si="1"/>
        <v>34.145869607274129</v>
      </c>
    </row>
    <row r="10" spans="1:11" ht="20.100000000000001" customHeight="1">
      <c r="A10" s="16" t="s">
        <v>411</v>
      </c>
      <c r="B10" s="40">
        <v>1397</v>
      </c>
      <c r="C10" s="40">
        <v>878</v>
      </c>
      <c r="D10" s="40">
        <v>76</v>
      </c>
      <c r="E10" s="40">
        <v>246</v>
      </c>
      <c r="F10" s="40">
        <f t="shared" si="0"/>
        <v>273</v>
      </c>
      <c r="G10" s="8">
        <v>100</v>
      </c>
      <c r="H10" s="8">
        <v>62.8</v>
      </c>
      <c r="I10" s="8">
        <v>5.4</v>
      </c>
      <c r="J10" s="8">
        <v>17.600000000000001</v>
      </c>
      <c r="K10" s="145">
        <f t="shared" si="1"/>
        <v>19.541875447387259</v>
      </c>
    </row>
    <row r="11" spans="1:11" ht="20.100000000000001" customHeight="1">
      <c r="A11" s="16" t="s">
        <v>412</v>
      </c>
      <c r="B11" s="40">
        <v>9555</v>
      </c>
      <c r="C11" s="40">
        <v>5989</v>
      </c>
      <c r="D11" s="40">
        <v>392</v>
      </c>
      <c r="E11" s="40">
        <v>778</v>
      </c>
      <c r="F11" s="40">
        <f t="shared" si="0"/>
        <v>2788</v>
      </c>
      <c r="G11" s="8">
        <v>100</v>
      </c>
      <c r="H11" s="8">
        <v>62.7</v>
      </c>
      <c r="I11" s="8">
        <v>4.0999999999999996</v>
      </c>
      <c r="J11" s="8">
        <v>8.1</v>
      </c>
      <c r="K11" s="145">
        <f t="shared" si="1"/>
        <v>29.178440607012035</v>
      </c>
    </row>
    <row r="12" spans="1:11" ht="20.100000000000001" customHeight="1">
      <c r="A12" s="16" t="s">
        <v>413</v>
      </c>
      <c r="B12" s="40">
        <v>15478</v>
      </c>
      <c r="C12" s="40">
        <v>10885</v>
      </c>
      <c r="D12" s="40">
        <v>576</v>
      </c>
      <c r="E12" s="40">
        <v>1504</v>
      </c>
      <c r="F12" s="40">
        <f t="shared" si="0"/>
        <v>3089</v>
      </c>
      <c r="G12" s="8">
        <v>100</v>
      </c>
      <c r="H12" s="8">
        <v>70.3</v>
      </c>
      <c r="I12" s="8">
        <v>3.7</v>
      </c>
      <c r="J12" s="8">
        <v>9.6999999999999993</v>
      </c>
      <c r="K12" s="145">
        <f t="shared" si="1"/>
        <v>19.957358831890424</v>
      </c>
    </row>
    <row r="13" spans="1:11" ht="20.100000000000001" customHeight="1">
      <c r="A13" s="16" t="s">
        <v>414</v>
      </c>
      <c r="B13" s="40">
        <v>5580</v>
      </c>
      <c r="C13" s="40">
        <v>3537</v>
      </c>
      <c r="D13" s="40">
        <v>103</v>
      </c>
      <c r="E13" s="40">
        <v>250</v>
      </c>
      <c r="F13" s="40">
        <f t="shared" si="0"/>
        <v>1793</v>
      </c>
      <c r="G13" s="8">
        <v>100</v>
      </c>
      <c r="H13" s="8">
        <v>63.4</v>
      </c>
      <c r="I13" s="8">
        <v>1.8</v>
      </c>
      <c r="J13" s="8">
        <v>4.5</v>
      </c>
      <c r="K13" s="145">
        <f t="shared" si="1"/>
        <v>32.132616487455195</v>
      </c>
    </row>
    <row r="14" spans="1:11" ht="20.100000000000001" customHeight="1">
      <c r="A14" s="16" t="s">
        <v>415</v>
      </c>
      <c r="B14" s="40">
        <v>6340</v>
      </c>
      <c r="C14" s="40">
        <v>4400</v>
      </c>
      <c r="D14" s="40">
        <v>203</v>
      </c>
      <c r="E14" s="40">
        <v>281</v>
      </c>
      <c r="F14" s="40">
        <f t="shared" si="0"/>
        <v>1659</v>
      </c>
      <c r="G14" s="8">
        <v>100</v>
      </c>
      <c r="H14" s="8">
        <v>69.400000000000006</v>
      </c>
      <c r="I14" s="8">
        <v>3.2</v>
      </c>
      <c r="J14" s="8">
        <v>4.4000000000000004</v>
      </c>
      <c r="K14" s="145">
        <f t="shared" si="1"/>
        <v>26.167192429022084</v>
      </c>
    </row>
    <row r="15" spans="1:11" ht="20.100000000000001" customHeight="1">
      <c r="A15" s="16" t="s">
        <v>416</v>
      </c>
      <c r="B15" s="40">
        <v>5031</v>
      </c>
      <c r="C15" s="40">
        <v>3452</v>
      </c>
      <c r="D15" s="40">
        <v>193</v>
      </c>
      <c r="E15" s="40">
        <v>443</v>
      </c>
      <c r="F15" s="40">
        <f t="shared" si="0"/>
        <v>1136</v>
      </c>
      <c r="G15" s="8">
        <v>100</v>
      </c>
      <c r="H15" s="8">
        <v>68.599999999999994</v>
      </c>
      <c r="I15" s="8">
        <v>3.8</v>
      </c>
      <c r="J15" s="8">
        <v>8.8000000000000007</v>
      </c>
      <c r="K15" s="145">
        <f t="shared" si="1"/>
        <v>22.580003975352813</v>
      </c>
    </row>
    <row r="16" spans="1:11" ht="20.100000000000001" customHeight="1">
      <c r="A16" s="16" t="s">
        <v>417</v>
      </c>
      <c r="B16" s="40">
        <v>3496</v>
      </c>
      <c r="C16" s="40">
        <v>2314</v>
      </c>
      <c r="D16" s="40">
        <v>133</v>
      </c>
      <c r="E16" s="40">
        <v>348</v>
      </c>
      <c r="F16" s="40">
        <f t="shared" si="0"/>
        <v>834</v>
      </c>
      <c r="G16" s="8">
        <v>100</v>
      </c>
      <c r="H16" s="8">
        <v>66.2</v>
      </c>
      <c r="I16" s="8">
        <v>3.8</v>
      </c>
      <c r="J16" s="8">
        <v>10</v>
      </c>
      <c r="K16" s="145">
        <f t="shared" si="1"/>
        <v>23.855835240274601</v>
      </c>
    </row>
    <row r="17" spans="1:11" ht="20.100000000000001" customHeight="1">
      <c r="A17" s="16" t="s">
        <v>418</v>
      </c>
      <c r="B17" s="40">
        <v>10776</v>
      </c>
      <c r="C17" s="40">
        <v>7825</v>
      </c>
      <c r="D17" s="40">
        <v>644</v>
      </c>
      <c r="E17" s="40">
        <v>1131</v>
      </c>
      <c r="F17" s="40">
        <f t="shared" si="0"/>
        <v>1820</v>
      </c>
      <c r="G17" s="8">
        <v>100</v>
      </c>
      <c r="H17" s="8">
        <v>72.599999999999994</v>
      </c>
      <c r="I17" s="8">
        <v>6</v>
      </c>
      <c r="J17" s="8">
        <v>10.5</v>
      </c>
      <c r="K17" s="145">
        <f t="shared" si="1"/>
        <v>16.889383815887157</v>
      </c>
    </row>
    <row r="18" spans="1:11" ht="20.100000000000001" customHeight="1">
      <c r="A18" s="16" t="s">
        <v>419</v>
      </c>
      <c r="B18" s="40">
        <v>13233</v>
      </c>
      <c r="C18" s="40">
        <v>9885</v>
      </c>
      <c r="D18" s="40">
        <v>541</v>
      </c>
      <c r="E18" s="40">
        <v>816</v>
      </c>
      <c r="F18" s="40">
        <f t="shared" si="0"/>
        <v>2532</v>
      </c>
      <c r="G18" s="8">
        <v>100</v>
      </c>
      <c r="H18" s="8">
        <v>74.7</v>
      </c>
      <c r="I18" s="8">
        <v>4.0999999999999996</v>
      </c>
      <c r="J18" s="8">
        <v>6.2</v>
      </c>
      <c r="K18" s="145">
        <f t="shared" si="1"/>
        <v>19.133983223758786</v>
      </c>
    </row>
    <row r="19" spans="1:11" ht="20.100000000000001" customHeight="1">
      <c r="A19" s="16" t="s">
        <v>420</v>
      </c>
      <c r="B19" s="40">
        <v>18024</v>
      </c>
      <c r="C19" s="40">
        <v>12575</v>
      </c>
      <c r="D19" s="40">
        <v>591</v>
      </c>
      <c r="E19" s="40">
        <v>1553</v>
      </c>
      <c r="F19" s="40">
        <f t="shared" si="0"/>
        <v>3896</v>
      </c>
      <c r="G19" s="8">
        <v>100</v>
      </c>
      <c r="H19" s="8">
        <v>69.8</v>
      </c>
      <c r="I19" s="8">
        <v>3.3</v>
      </c>
      <c r="J19" s="8">
        <v>8.6</v>
      </c>
      <c r="K19" s="145">
        <f t="shared" si="1"/>
        <v>21.615623612960498</v>
      </c>
    </row>
    <row r="20" spans="1:11" ht="20.100000000000001" customHeight="1">
      <c r="A20" s="16" t="s">
        <v>421</v>
      </c>
      <c r="B20" s="40">
        <v>4394</v>
      </c>
      <c r="C20" s="40">
        <v>3020</v>
      </c>
      <c r="D20" s="40">
        <v>182</v>
      </c>
      <c r="E20" s="40">
        <v>452</v>
      </c>
      <c r="F20" s="40">
        <f t="shared" si="0"/>
        <v>922</v>
      </c>
      <c r="G20" s="8">
        <v>100</v>
      </c>
      <c r="H20" s="8">
        <v>68.7</v>
      </c>
      <c r="I20" s="8">
        <v>4.0999999999999996</v>
      </c>
      <c r="J20" s="8">
        <v>10.3</v>
      </c>
      <c r="K20" s="145">
        <f t="shared" si="1"/>
        <v>20.983158852981337</v>
      </c>
    </row>
    <row r="21" spans="1:11" ht="20.100000000000001" customHeight="1">
      <c r="A21" s="16" t="s">
        <v>422</v>
      </c>
      <c r="B21" s="40">
        <v>20959</v>
      </c>
      <c r="C21" s="40">
        <v>14455</v>
      </c>
      <c r="D21" s="40">
        <v>847</v>
      </c>
      <c r="E21" s="40">
        <v>2161</v>
      </c>
      <c r="F21" s="40">
        <f t="shared" si="0"/>
        <v>4343</v>
      </c>
      <c r="G21" s="8">
        <v>100</v>
      </c>
      <c r="H21" s="8">
        <v>69</v>
      </c>
      <c r="I21" s="8">
        <v>4</v>
      </c>
      <c r="J21" s="8">
        <v>10.3</v>
      </c>
      <c r="K21" s="145">
        <f t="shared" si="1"/>
        <v>20.721408464144282</v>
      </c>
    </row>
    <row r="22" spans="1:11" ht="20.100000000000001" customHeight="1">
      <c r="A22" s="16" t="s">
        <v>423</v>
      </c>
      <c r="B22" s="40">
        <v>21676</v>
      </c>
      <c r="C22" s="40">
        <v>13757</v>
      </c>
      <c r="D22" s="40">
        <v>648</v>
      </c>
      <c r="E22" s="40">
        <v>1508</v>
      </c>
      <c r="F22" s="40">
        <f t="shared" si="0"/>
        <v>6411</v>
      </c>
      <c r="G22" s="8">
        <v>100</v>
      </c>
      <c r="H22" s="8">
        <v>63.5</v>
      </c>
      <c r="I22" s="8">
        <v>3</v>
      </c>
      <c r="J22" s="8">
        <v>7</v>
      </c>
      <c r="K22" s="145">
        <f t="shared" si="1"/>
        <v>29.576490127329762</v>
      </c>
    </row>
    <row r="23" spans="1:11" ht="20.100000000000001" customHeight="1">
      <c r="A23" s="16" t="s">
        <v>424</v>
      </c>
      <c r="B23" s="40">
        <v>12628</v>
      </c>
      <c r="C23" s="40">
        <v>8126</v>
      </c>
      <c r="D23" s="40">
        <v>428</v>
      </c>
      <c r="E23" s="40">
        <v>559</v>
      </c>
      <c r="F23" s="40">
        <f t="shared" si="0"/>
        <v>3943</v>
      </c>
      <c r="G23" s="8">
        <v>100</v>
      </c>
      <c r="H23" s="8">
        <v>64.3</v>
      </c>
      <c r="I23" s="8">
        <v>3.4</v>
      </c>
      <c r="J23" s="8">
        <v>4.4000000000000004</v>
      </c>
      <c r="K23" s="145">
        <f t="shared" si="1"/>
        <v>31.224263541336711</v>
      </c>
    </row>
    <row r="24" spans="1:11" ht="20.100000000000001" customHeight="1">
      <c r="A24" s="16" t="s">
        <v>425</v>
      </c>
      <c r="B24" s="40">
        <v>7874</v>
      </c>
      <c r="C24" s="40">
        <v>5476</v>
      </c>
      <c r="D24" s="40">
        <v>299</v>
      </c>
      <c r="E24" s="40">
        <v>658</v>
      </c>
      <c r="F24" s="40">
        <f t="shared" si="0"/>
        <v>1740</v>
      </c>
      <c r="G24" s="8">
        <v>100</v>
      </c>
      <c r="H24" s="8">
        <v>69.5</v>
      </c>
      <c r="I24" s="8">
        <v>3.8</v>
      </c>
      <c r="J24" s="8">
        <v>8.4</v>
      </c>
      <c r="K24" s="145">
        <f t="shared" si="1"/>
        <v>22.098044196088392</v>
      </c>
    </row>
    <row r="25" spans="1:11" ht="20.100000000000001" customHeight="1">
      <c r="A25" s="16" t="s">
        <v>426</v>
      </c>
      <c r="B25" s="40">
        <v>2298</v>
      </c>
      <c r="C25" s="40">
        <v>1541</v>
      </c>
      <c r="D25" s="40">
        <v>352</v>
      </c>
      <c r="E25" s="40">
        <v>474</v>
      </c>
      <c r="F25" s="40">
        <f t="shared" si="0"/>
        <v>283</v>
      </c>
      <c r="G25" s="8">
        <v>100</v>
      </c>
      <c r="H25" s="8">
        <v>67.099999999999994</v>
      </c>
      <c r="I25" s="8">
        <v>15.3</v>
      </c>
      <c r="J25" s="8">
        <v>20.6</v>
      </c>
      <c r="K25" s="145">
        <f t="shared" si="1"/>
        <v>12.315056570931244</v>
      </c>
    </row>
    <row r="26" spans="1:11" ht="20.100000000000001" customHeight="1">
      <c r="A26" s="16" t="s">
        <v>427</v>
      </c>
      <c r="B26" s="40">
        <v>4618</v>
      </c>
      <c r="C26" s="40">
        <v>3871</v>
      </c>
      <c r="D26" s="40">
        <v>206</v>
      </c>
      <c r="E26" s="40">
        <v>186</v>
      </c>
      <c r="F26" s="40">
        <f t="shared" si="0"/>
        <v>561</v>
      </c>
      <c r="G26" s="8">
        <v>100</v>
      </c>
      <c r="H26" s="8">
        <v>83.8</v>
      </c>
      <c r="I26" s="8">
        <v>4.5</v>
      </c>
      <c r="J26" s="8">
        <v>4</v>
      </c>
      <c r="K26" s="145">
        <f t="shared" si="1"/>
        <v>12.148116067561714</v>
      </c>
    </row>
    <row r="27" spans="1:11" ht="20.100000000000001" customHeight="1">
      <c r="A27" s="16" t="s">
        <v>428</v>
      </c>
      <c r="B27" s="40">
        <v>9294</v>
      </c>
      <c r="C27" s="40">
        <v>5800</v>
      </c>
      <c r="D27" s="40">
        <v>191</v>
      </c>
      <c r="E27" s="40">
        <v>385</v>
      </c>
      <c r="F27" s="40">
        <f t="shared" si="0"/>
        <v>3109</v>
      </c>
      <c r="G27" s="8">
        <v>100</v>
      </c>
      <c r="H27" s="8">
        <v>62.4</v>
      </c>
      <c r="I27" s="8">
        <v>2.1</v>
      </c>
      <c r="J27" s="8">
        <v>4.0999999999999996</v>
      </c>
      <c r="K27" s="145">
        <f t="shared" si="1"/>
        <v>33.451689261889392</v>
      </c>
    </row>
    <row r="28" spans="1:11" ht="20.100000000000001" customHeight="1">
      <c r="A28" s="16" t="s">
        <v>429</v>
      </c>
      <c r="B28" s="40">
        <v>2830</v>
      </c>
      <c r="C28" s="40">
        <v>1753</v>
      </c>
      <c r="D28" s="40">
        <v>84</v>
      </c>
      <c r="E28" s="40">
        <v>101</v>
      </c>
      <c r="F28" s="40">
        <f t="shared" si="0"/>
        <v>976</v>
      </c>
      <c r="G28" s="8">
        <v>100</v>
      </c>
      <c r="H28" s="8">
        <v>61.9</v>
      </c>
      <c r="I28" s="8">
        <v>3</v>
      </c>
      <c r="J28" s="8">
        <v>3.6</v>
      </c>
      <c r="K28" s="145">
        <f t="shared" si="1"/>
        <v>34.487632508833919</v>
      </c>
    </row>
    <row r="29" spans="1:11" ht="20.100000000000001" customHeight="1">
      <c r="A29" s="16" t="s">
        <v>430</v>
      </c>
      <c r="B29" s="40">
        <v>3579</v>
      </c>
      <c r="C29" s="40">
        <v>2449</v>
      </c>
      <c r="D29" s="40">
        <v>102</v>
      </c>
      <c r="E29" s="40">
        <v>176</v>
      </c>
      <c r="F29" s="40">
        <f t="shared" si="0"/>
        <v>954</v>
      </c>
      <c r="G29" s="8">
        <v>100</v>
      </c>
      <c r="H29" s="8">
        <v>68.400000000000006</v>
      </c>
      <c r="I29" s="8">
        <v>2.8</v>
      </c>
      <c r="J29" s="8">
        <v>4.9000000000000004</v>
      </c>
      <c r="K29" s="145">
        <f t="shared" si="1"/>
        <v>26.655490360435873</v>
      </c>
    </row>
    <row r="30" spans="1:11" ht="20.100000000000001" customHeight="1">
      <c r="A30" s="16" t="s">
        <v>431</v>
      </c>
      <c r="B30" s="40">
        <v>15094</v>
      </c>
      <c r="C30" s="40">
        <v>10608</v>
      </c>
      <c r="D30" s="40">
        <v>525</v>
      </c>
      <c r="E30" s="40">
        <v>1540</v>
      </c>
      <c r="F30" s="40">
        <f t="shared" si="0"/>
        <v>2946</v>
      </c>
      <c r="G30" s="8">
        <v>100</v>
      </c>
      <c r="H30" s="8">
        <v>70.3</v>
      </c>
      <c r="I30" s="8">
        <v>3.5</v>
      </c>
      <c r="J30" s="8">
        <v>10.199999999999999</v>
      </c>
      <c r="K30" s="145">
        <f t="shared" si="1"/>
        <v>19.517689148005829</v>
      </c>
    </row>
    <row r="31" spans="1:11" ht="20.100000000000001" customHeight="1">
      <c r="A31" s="16" t="s">
        <v>432</v>
      </c>
      <c r="B31" s="40">
        <v>11090</v>
      </c>
      <c r="C31" s="40">
        <v>7940</v>
      </c>
      <c r="D31" s="40">
        <v>367</v>
      </c>
      <c r="E31" s="40">
        <v>803</v>
      </c>
      <c r="F31" s="40">
        <f t="shared" si="0"/>
        <v>2347</v>
      </c>
      <c r="G31" s="8">
        <v>100</v>
      </c>
      <c r="H31" s="8">
        <v>71.599999999999994</v>
      </c>
      <c r="I31" s="8">
        <v>3.3</v>
      </c>
      <c r="J31" s="8">
        <v>7.2</v>
      </c>
      <c r="K31" s="145">
        <f t="shared" si="1"/>
        <v>21.163210099188458</v>
      </c>
    </row>
    <row r="32" spans="1:11" ht="20.100000000000001" customHeight="1">
      <c r="A32" s="16" t="s">
        <v>433</v>
      </c>
      <c r="B32" s="40">
        <v>21041</v>
      </c>
      <c r="C32" s="40">
        <v>13278</v>
      </c>
      <c r="D32" s="40">
        <v>734</v>
      </c>
      <c r="E32" s="40">
        <v>1880</v>
      </c>
      <c r="F32" s="40">
        <f t="shared" si="0"/>
        <v>5883</v>
      </c>
      <c r="G32" s="8">
        <v>100</v>
      </c>
      <c r="H32" s="8">
        <v>63.1</v>
      </c>
      <c r="I32" s="8">
        <v>3.5</v>
      </c>
      <c r="J32" s="8">
        <v>8.9</v>
      </c>
      <c r="K32" s="145">
        <f t="shared" si="1"/>
        <v>27.95969773299748</v>
      </c>
    </row>
    <row r="33" spans="1:11" ht="20.100000000000001" customHeight="1">
      <c r="A33" s="16" t="s">
        <v>434</v>
      </c>
      <c r="B33" s="40">
        <v>8492</v>
      </c>
      <c r="C33" s="40">
        <v>5124</v>
      </c>
      <c r="D33" s="40">
        <v>331</v>
      </c>
      <c r="E33" s="40">
        <v>969</v>
      </c>
      <c r="F33" s="40">
        <f t="shared" si="0"/>
        <v>2399</v>
      </c>
      <c r="G33" s="8">
        <v>100</v>
      </c>
      <c r="H33" s="8">
        <v>60.3</v>
      </c>
      <c r="I33" s="8">
        <v>3.9</v>
      </c>
      <c r="J33" s="8">
        <v>11.4</v>
      </c>
      <c r="K33" s="145">
        <f t="shared" si="1"/>
        <v>28.250117757889782</v>
      </c>
    </row>
    <row r="34" spans="1:11" ht="20.100000000000001" customHeight="1">
      <c r="A34" s="16" t="s">
        <v>380</v>
      </c>
      <c r="B34" s="40">
        <v>5434</v>
      </c>
      <c r="C34" s="40">
        <v>3813</v>
      </c>
      <c r="D34" s="40">
        <v>194</v>
      </c>
      <c r="E34" s="40">
        <v>347</v>
      </c>
      <c r="F34" s="40">
        <f t="shared" si="0"/>
        <v>1274</v>
      </c>
      <c r="G34" s="8">
        <v>100</v>
      </c>
      <c r="H34" s="8">
        <v>70.2</v>
      </c>
      <c r="I34" s="8">
        <v>3.6</v>
      </c>
      <c r="J34" s="8">
        <v>6.4</v>
      </c>
      <c r="K34" s="145">
        <f t="shared" si="1"/>
        <v>23.444976076555022</v>
      </c>
    </row>
    <row r="35" spans="1:11" ht="20.100000000000001" customHeight="1">
      <c r="A35" s="16" t="s">
        <v>381</v>
      </c>
      <c r="B35" s="40">
        <v>15392</v>
      </c>
      <c r="C35" s="40">
        <v>10294</v>
      </c>
      <c r="D35" s="40">
        <v>693</v>
      </c>
      <c r="E35" s="40">
        <v>1792</v>
      </c>
      <c r="F35" s="40">
        <f t="shared" si="0"/>
        <v>3306</v>
      </c>
      <c r="G35" s="8">
        <v>100</v>
      </c>
      <c r="H35" s="8">
        <v>66.900000000000006</v>
      </c>
      <c r="I35" s="8">
        <v>4.5</v>
      </c>
      <c r="J35" s="8">
        <v>11.6</v>
      </c>
      <c r="K35" s="145">
        <f t="shared" si="1"/>
        <v>21.47869022869023</v>
      </c>
    </row>
    <row r="36" spans="1:11" s="41" customFormat="1" ht="20.100000000000001" customHeight="1">
      <c r="A36" s="60" t="s">
        <v>88</v>
      </c>
      <c r="B36" s="37"/>
      <c r="C36" s="37"/>
      <c r="D36" s="37"/>
      <c r="E36" s="37"/>
      <c r="F36" s="37"/>
      <c r="G36" s="38"/>
      <c r="H36" s="38"/>
      <c r="I36" s="38"/>
      <c r="J36" s="38"/>
      <c r="K36" s="38"/>
    </row>
    <row r="37" spans="1:11" s="41" customFormat="1" ht="20.100000000000001" customHeight="1">
      <c r="A37" s="61"/>
      <c r="B37" s="37"/>
      <c r="C37" s="37"/>
      <c r="D37" s="37"/>
      <c r="E37" s="37"/>
      <c r="F37" s="37"/>
      <c r="G37" s="38"/>
      <c r="H37" s="38"/>
      <c r="I37" s="38"/>
      <c r="J37" s="38"/>
      <c r="K37" s="38"/>
    </row>
    <row r="38" spans="1:11" s="41" customFormat="1" ht="20.100000000000001" customHeight="1">
      <c r="A38" s="260" t="s">
        <v>89</v>
      </c>
      <c r="B38" s="247" t="s">
        <v>80</v>
      </c>
      <c r="C38" s="247"/>
      <c r="D38" s="247"/>
      <c r="E38" s="247"/>
      <c r="F38" s="247"/>
      <c r="G38" s="247" t="s">
        <v>81</v>
      </c>
      <c r="H38" s="247"/>
      <c r="I38" s="247"/>
      <c r="J38" s="247"/>
      <c r="K38" s="247"/>
    </row>
    <row r="39" spans="1:11" s="41" customFormat="1" ht="23.45" customHeight="1">
      <c r="A39" s="285"/>
      <c r="B39" s="247" t="s">
        <v>133</v>
      </c>
      <c r="C39" s="247" t="s">
        <v>82</v>
      </c>
      <c r="D39" s="247"/>
      <c r="E39" s="247" t="s">
        <v>83</v>
      </c>
      <c r="F39" s="247" t="s">
        <v>84</v>
      </c>
      <c r="G39" s="247" t="s">
        <v>133</v>
      </c>
      <c r="H39" s="247" t="s">
        <v>82</v>
      </c>
      <c r="I39" s="247"/>
      <c r="J39" s="247" t="s">
        <v>83</v>
      </c>
      <c r="K39" s="247" t="s">
        <v>84</v>
      </c>
    </row>
    <row r="40" spans="1:11" s="41" customFormat="1" ht="34.5" customHeight="1">
      <c r="A40" s="261"/>
      <c r="B40" s="247"/>
      <c r="C40" s="70" t="s">
        <v>133</v>
      </c>
      <c r="D40" s="67" t="s">
        <v>85</v>
      </c>
      <c r="E40" s="247"/>
      <c r="F40" s="247"/>
      <c r="G40" s="247"/>
      <c r="H40" s="70" t="s">
        <v>133</v>
      </c>
      <c r="I40" s="67" t="s">
        <v>85</v>
      </c>
      <c r="J40" s="247"/>
      <c r="K40" s="247"/>
    </row>
    <row r="41" spans="1:11" s="41" customFormat="1" ht="12" customHeight="1">
      <c r="B41" s="40"/>
      <c r="C41" s="40"/>
      <c r="D41" s="40"/>
      <c r="E41" s="40"/>
      <c r="F41" s="40"/>
    </row>
    <row r="42" spans="1:11" ht="20.100000000000001" customHeight="1">
      <c r="A42" s="16" t="s">
        <v>382</v>
      </c>
      <c r="B42" s="40">
        <v>7475</v>
      </c>
      <c r="C42" s="40">
        <v>5365</v>
      </c>
      <c r="D42" s="40">
        <v>290</v>
      </c>
      <c r="E42" s="40">
        <v>674</v>
      </c>
      <c r="F42" s="40">
        <f t="shared" ref="F42:F67" si="2">B42-E42-C42</f>
        <v>1436</v>
      </c>
      <c r="G42" s="8">
        <v>100</v>
      </c>
      <c r="H42" s="8">
        <v>71.8</v>
      </c>
      <c r="I42" s="8">
        <v>3.9</v>
      </c>
      <c r="J42" s="8">
        <v>9</v>
      </c>
      <c r="K42" s="145">
        <f t="shared" ref="K42:K67" si="3">F42/B42*100</f>
        <v>19.210702341137122</v>
      </c>
    </row>
    <row r="43" spans="1:11" ht="20.100000000000001" customHeight="1">
      <c r="A43" s="16" t="s">
        <v>383</v>
      </c>
      <c r="B43" s="40">
        <v>5172</v>
      </c>
      <c r="C43" s="40">
        <v>3553</v>
      </c>
      <c r="D43" s="40">
        <v>270</v>
      </c>
      <c r="E43" s="40">
        <v>689</v>
      </c>
      <c r="F43" s="40">
        <f t="shared" si="2"/>
        <v>930</v>
      </c>
      <c r="G43" s="8">
        <v>100</v>
      </c>
      <c r="H43" s="8">
        <v>68.7</v>
      </c>
      <c r="I43" s="8">
        <v>5.2</v>
      </c>
      <c r="J43" s="8">
        <v>13.3</v>
      </c>
      <c r="K43" s="145">
        <f t="shared" si="3"/>
        <v>17.981438515081209</v>
      </c>
    </row>
    <row r="44" spans="1:11" ht="20.100000000000001" customHeight="1">
      <c r="A44" s="16" t="s">
        <v>384</v>
      </c>
      <c r="B44" s="40">
        <v>8797</v>
      </c>
      <c r="C44" s="40">
        <v>5278</v>
      </c>
      <c r="D44" s="40">
        <v>245</v>
      </c>
      <c r="E44" s="40">
        <v>446</v>
      </c>
      <c r="F44" s="40">
        <f t="shared" si="2"/>
        <v>3073</v>
      </c>
      <c r="G44" s="8">
        <v>100</v>
      </c>
      <c r="H44" s="8">
        <v>60</v>
      </c>
      <c r="I44" s="8">
        <v>2.8</v>
      </c>
      <c r="J44" s="8">
        <v>5.0999999999999996</v>
      </c>
      <c r="K44" s="145">
        <f t="shared" si="3"/>
        <v>34.932363305672389</v>
      </c>
    </row>
    <row r="45" spans="1:11" ht="20.100000000000001" customHeight="1">
      <c r="A45" s="16" t="s">
        <v>385</v>
      </c>
      <c r="B45" s="40">
        <v>1117</v>
      </c>
      <c r="C45" s="40">
        <v>941</v>
      </c>
      <c r="D45" s="40">
        <v>52</v>
      </c>
      <c r="E45" s="40">
        <v>66</v>
      </c>
      <c r="F45" s="40">
        <f t="shared" si="2"/>
        <v>110</v>
      </c>
      <c r="G45" s="8">
        <v>100</v>
      </c>
      <c r="H45" s="8">
        <v>84.2</v>
      </c>
      <c r="I45" s="8">
        <v>4.7</v>
      </c>
      <c r="J45" s="8">
        <v>5.9</v>
      </c>
      <c r="K45" s="145">
        <f t="shared" si="3"/>
        <v>9.8478066248880936</v>
      </c>
    </row>
    <row r="46" spans="1:11" ht="20.100000000000001" customHeight="1">
      <c r="A46" s="16" t="s">
        <v>386</v>
      </c>
      <c r="B46" s="40">
        <v>19433</v>
      </c>
      <c r="C46" s="40">
        <v>12664</v>
      </c>
      <c r="D46" s="40">
        <v>582</v>
      </c>
      <c r="E46" s="40">
        <v>1311</v>
      </c>
      <c r="F46" s="40">
        <f t="shared" si="2"/>
        <v>5458</v>
      </c>
      <c r="G46" s="8">
        <v>100</v>
      </c>
      <c r="H46" s="8">
        <v>65.2</v>
      </c>
      <c r="I46" s="8">
        <v>3</v>
      </c>
      <c r="J46" s="8">
        <v>6.7</v>
      </c>
      <c r="K46" s="145">
        <f t="shared" si="3"/>
        <v>28.086245047084859</v>
      </c>
    </row>
    <row r="47" spans="1:11" ht="20.100000000000001" customHeight="1">
      <c r="A47" s="16" t="s">
        <v>387</v>
      </c>
      <c r="B47" s="40">
        <v>41208</v>
      </c>
      <c r="C47" s="40">
        <v>30690</v>
      </c>
      <c r="D47" s="40">
        <v>1324</v>
      </c>
      <c r="E47" s="40">
        <v>2295</v>
      </c>
      <c r="F47" s="40">
        <f t="shared" si="2"/>
        <v>8223</v>
      </c>
      <c r="G47" s="8">
        <v>100</v>
      </c>
      <c r="H47" s="8">
        <v>74.5</v>
      </c>
      <c r="I47" s="8">
        <v>3.2</v>
      </c>
      <c r="J47" s="8">
        <v>5.6</v>
      </c>
      <c r="K47" s="145">
        <f t="shared" si="3"/>
        <v>19.954863133372161</v>
      </c>
    </row>
    <row r="48" spans="1:11" ht="20.100000000000001" customHeight="1">
      <c r="A48" s="16" t="s">
        <v>388</v>
      </c>
      <c r="B48" s="40">
        <v>35178</v>
      </c>
      <c r="C48" s="40">
        <v>24422</v>
      </c>
      <c r="D48" s="40">
        <v>1308</v>
      </c>
      <c r="E48" s="40">
        <v>2757</v>
      </c>
      <c r="F48" s="40">
        <f t="shared" si="2"/>
        <v>7999</v>
      </c>
      <c r="G48" s="8">
        <v>100</v>
      </c>
      <c r="H48" s="8">
        <v>69.400000000000006</v>
      </c>
      <c r="I48" s="8">
        <v>3.7</v>
      </c>
      <c r="J48" s="8">
        <v>7.8</v>
      </c>
      <c r="K48" s="145">
        <f t="shared" si="3"/>
        <v>22.738643470350787</v>
      </c>
    </row>
    <row r="49" spans="1:11" ht="20.100000000000001" customHeight="1">
      <c r="A49" s="16" t="s">
        <v>389</v>
      </c>
      <c r="B49" s="40">
        <v>11481</v>
      </c>
      <c r="C49" s="40">
        <v>7451</v>
      </c>
      <c r="D49" s="40">
        <v>384</v>
      </c>
      <c r="E49" s="40">
        <v>875</v>
      </c>
      <c r="F49" s="40">
        <f t="shared" si="2"/>
        <v>3155</v>
      </c>
      <c r="G49" s="8">
        <v>100</v>
      </c>
      <c r="H49" s="8">
        <v>64.900000000000006</v>
      </c>
      <c r="I49" s="8">
        <v>3.3</v>
      </c>
      <c r="J49" s="8">
        <v>7.6</v>
      </c>
      <c r="K49" s="145">
        <f t="shared" si="3"/>
        <v>27.4801846529048</v>
      </c>
    </row>
    <row r="50" spans="1:11" ht="20.100000000000001" customHeight="1">
      <c r="A50" s="16" t="s">
        <v>390</v>
      </c>
      <c r="B50" s="40">
        <v>7581</v>
      </c>
      <c r="C50" s="40">
        <v>4977</v>
      </c>
      <c r="D50" s="40">
        <v>585</v>
      </c>
      <c r="E50" s="40">
        <v>1302</v>
      </c>
      <c r="F50" s="40">
        <f t="shared" si="2"/>
        <v>1302</v>
      </c>
      <c r="G50" s="8">
        <v>100</v>
      </c>
      <c r="H50" s="8">
        <v>65.7</v>
      </c>
      <c r="I50" s="8">
        <v>7.7</v>
      </c>
      <c r="J50" s="8">
        <v>17.2</v>
      </c>
      <c r="K50" s="145">
        <f t="shared" si="3"/>
        <v>17.174515235457065</v>
      </c>
    </row>
    <row r="51" spans="1:11" ht="20.100000000000001" customHeight="1">
      <c r="A51" s="16" t="s">
        <v>391</v>
      </c>
      <c r="B51" s="40">
        <v>9680</v>
      </c>
      <c r="C51" s="40">
        <v>6361</v>
      </c>
      <c r="D51" s="40">
        <v>536</v>
      </c>
      <c r="E51" s="40">
        <v>1395</v>
      </c>
      <c r="F51" s="40">
        <f t="shared" si="2"/>
        <v>1924</v>
      </c>
      <c r="G51" s="8">
        <v>100</v>
      </c>
      <c r="H51" s="8">
        <v>65.7</v>
      </c>
      <c r="I51" s="8">
        <v>5.5</v>
      </c>
      <c r="J51" s="8">
        <v>14.4</v>
      </c>
      <c r="K51" s="145">
        <f t="shared" si="3"/>
        <v>19.876033057851238</v>
      </c>
    </row>
    <row r="52" spans="1:11" ht="20.100000000000001" customHeight="1">
      <c r="A52" s="16" t="s">
        <v>392</v>
      </c>
      <c r="B52" s="40">
        <v>8448</v>
      </c>
      <c r="C52" s="40">
        <v>5982</v>
      </c>
      <c r="D52" s="40">
        <v>250</v>
      </c>
      <c r="E52" s="40">
        <v>709</v>
      </c>
      <c r="F52" s="40">
        <f t="shared" si="2"/>
        <v>1757</v>
      </c>
      <c r="G52" s="8">
        <v>100</v>
      </c>
      <c r="H52" s="8">
        <v>70.8</v>
      </c>
      <c r="I52" s="8">
        <v>3</v>
      </c>
      <c r="J52" s="8">
        <v>8.4</v>
      </c>
      <c r="K52" s="145">
        <f t="shared" si="3"/>
        <v>20.797821969696969</v>
      </c>
    </row>
    <row r="53" spans="1:11" ht="20.100000000000001" customHeight="1">
      <c r="A53" s="16" t="s">
        <v>393</v>
      </c>
      <c r="B53" s="40">
        <v>18971</v>
      </c>
      <c r="C53" s="40">
        <v>13604</v>
      </c>
      <c r="D53" s="40">
        <v>633</v>
      </c>
      <c r="E53" s="40">
        <v>1209</v>
      </c>
      <c r="F53" s="40">
        <f t="shared" si="2"/>
        <v>4158</v>
      </c>
      <c r="G53" s="8">
        <v>100</v>
      </c>
      <c r="H53" s="8">
        <v>71.7</v>
      </c>
      <c r="I53" s="8">
        <v>3.3</v>
      </c>
      <c r="J53" s="8">
        <v>6.4</v>
      </c>
      <c r="K53" s="145">
        <f t="shared" si="3"/>
        <v>21.917663802646146</v>
      </c>
    </row>
    <row r="54" spans="1:11" ht="20.100000000000001" customHeight="1">
      <c r="A54" s="16" t="s">
        <v>394</v>
      </c>
      <c r="B54" s="40">
        <v>3425</v>
      </c>
      <c r="C54" s="40">
        <v>1639</v>
      </c>
      <c r="D54" s="40">
        <v>21</v>
      </c>
      <c r="E54" s="40">
        <v>43</v>
      </c>
      <c r="F54" s="40">
        <f t="shared" si="2"/>
        <v>1743</v>
      </c>
      <c r="G54" s="8">
        <v>100</v>
      </c>
      <c r="H54" s="8">
        <v>47.9</v>
      </c>
      <c r="I54" s="8">
        <v>0.6</v>
      </c>
      <c r="J54" s="8">
        <v>1.3</v>
      </c>
      <c r="K54" s="145">
        <f t="shared" si="3"/>
        <v>50.89051094890511</v>
      </c>
    </row>
    <row r="55" spans="1:11" ht="20.100000000000001" customHeight="1">
      <c r="A55" s="16" t="s">
        <v>395</v>
      </c>
      <c r="B55" s="40">
        <v>4492</v>
      </c>
      <c r="C55" s="40">
        <v>3342</v>
      </c>
      <c r="D55" s="40">
        <v>191</v>
      </c>
      <c r="E55" s="40">
        <v>295</v>
      </c>
      <c r="F55" s="40">
        <f t="shared" si="2"/>
        <v>855</v>
      </c>
      <c r="G55" s="8">
        <v>100</v>
      </c>
      <c r="H55" s="8">
        <v>74.400000000000006</v>
      </c>
      <c r="I55" s="8">
        <v>4.3</v>
      </c>
      <c r="J55" s="8">
        <v>6.6</v>
      </c>
      <c r="K55" s="145">
        <f t="shared" si="3"/>
        <v>19.033837934105076</v>
      </c>
    </row>
    <row r="56" spans="1:11" ht="20.100000000000001" customHeight="1">
      <c r="A56" s="16" t="s">
        <v>396</v>
      </c>
      <c r="B56" s="40">
        <v>9754</v>
      </c>
      <c r="C56" s="40">
        <v>6069</v>
      </c>
      <c r="D56" s="40">
        <v>278</v>
      </c>
      <c r="E56" s="40">
        <v>594</v>
      </c>
      <c r="F56" s="40">
        <f t="shared" si="2"/>
        <v>3091</v>
      </c>
      <c r="G56" s="8">
        <v>100</v>
      </c>
      <c r="H56" s="8">
        <v>62.2</v>
      </c>
      <c r="I56" s="8">
        <v>2.9</v>
      </c>
      <c r="J56" s="8">
        <v>6.1</v>
      </c>
      <c r="K56" s="145">
        <f t="shared" si="3"/>
        <v>31.689563256100062</v>
      </c>
    </row>
    <row r="57" spans="1:11" ht="20.100000000000001" customHeight="1">
      <c r="A57" s="16" t="s">
        <v>591</v>
      </c>
      <c r="B57" s="40">
        <v>9130</v>
      </c>
      <c r="C57" s="40">
        <v>6160</v>
      </c>
      <c r="D57" s="40">
        <v>221</v>
      </c>
      <c r="E57" s="40">
        <v>464</v>
      </c>
      <c r="F57" s="40">
        <f t="shared" si="2"/>
        <v>2506</v>
      </c>
      <c r="G57" s="8">
        <v>100</v>
      </c>
      <c r="H57" s="8">
        <v>67.5</v>
      </c>
      <c r="I57" s="8">
        <v>2.4</v>
      </c>
      <c r="J57" s="8">
        <v>5.0999999999999996</v>
      </c>
      <c r="K57" s="145">
        <f t="shared" si="3"/>
        <v>27.447973713033953</v>
      </c>
    </row>
    <row r="58" spans="1:11" ht="20.100000000000001" customHeight="1">
      <c r="A58" s="16" t="s">
        <v>397</v>
      </c>
      <c r="B58" s="40">
        <v>27925</v>
      </c>
      <c r="C58" s="40">
        <v>18530</v>
      </c>
      <c r="D58" s="40">
        <v>1214</v>
      </c>
      <c r="E58" s="40">
        <v>2974</v>
      </c>
      <c r="F58" s="40">
        <f t="shared" si="2"/>
        <v>6421</v>
      </c>
      <c r="G58" s="8">
        <v>100</v>
      </c>
      <c r="H58" s="8">
        <v>66.400000000000006</v>
      </c>
      <c r="I58" s="8">
        <v>4.3</v>
      </c>
      <c r="J58" s="8">
        <v>10.6</v>
      </c>
      <c r="K58" s="145">
        <f t="shared" si="3"/>
        <v>22.993733213965982</v>
      </c>
    </row>
    <row r="59" spans="1:11" ht="20.100000000000001" customHeight="1">
      <c r="A59" s="16" t="s">
        <v>398</v>
      </c>
      <c r="B59" s="40">
        <v>25670</v>
      </c>
      <c r="C59" s="40">
        <v>18006</v>
      </c>
      <c r="D59" s="40">
        <v>999</v>
      </c>
      <c r="E59" s="40">
        <v>1916</v>
      </c>
      <c r="F59" s="40">
        <f t="shared" si="2"/>
        <v>5748</v>
      </c>
      <c r="G59" s="8">
        <v>100</v>
      </c>
      <c r="H59" s="8">
        <v>70.099999999999994</v>
      </c>
      <c r="I59" s="8">
        <v>3.9</v>
      </c>
      <c r="J59" s="8">
        <v>7.5</v>
      </c>
      <c r="K59" s="145">
        <f t="shared" si="3"/>
        <v>22.391897156213478</v>
      </c>
    </row>
    <row r="60" spans="1:11" ht="20.100000000000001" customHeight="1">
      <c r="A60" s="16" t="s">
        <v>399</v>
      </c>
      <c r="B60" s="40">
        <v>3532</v>
      </c>
      <c r="C60" s="40">
        <v>2528</v>
      </c>
      <c r="D60" s="40">
        <v>235</v>
      </c>
      <c r="E60" s="40">
        <v>383</v>
      </c>
      <c r="F60" s="40">
        <f t="shared" si="2"/>
        <v>621</v>
      </c>
      <c r="G60" s="8">
        <v>100</v>
      </c>
      <c r="H60" s="8">
        <v>71.599999999999994</v>
      </c>
      <c r="I60" s="8">
        <v>6.7</v>
      </c>
      <c r="J60" s="8">
        <v>10.8</v>
      </c>
      <c r="K60" s="145">
        <f t="shared" si="3"/>
        <v>17.582106455266139</v>
      </c>
    </row>
    <row r="61" spans="1:11" ht="20.100000000000001" customHeight="1">
      <c r="A61" s="16" t="s">
        <v>400</v>
      </c>
      <c r="B61" s="40">
        <v>4306</v>
      </c>
      <c r="C61" s="40">
        <v>2956</v>
      </c>
      <c r="D61" s="40">
        <v>194</v>
      </c>
      <c r="E61" s="40">
        <v>274</v>
      </c>
      <c r="F61" s="40">
        <f t="shared" si="2"/>
        <v>1076</v>
      </c>
      <c r="G61" s="8">
        <v>100</v>
      </c>
      <c r="H61" s="8">
        <v>68.599999999999994</v>
      </c>
      <c r="I61" s="8">
        <v>4.5</v>
      </c>
      <c r="J61" s="8">
        <v>6.4</v>
      </c>
      <c r="K61" s="145">
        <f t="shared" si="3"/>
        <v>24.988388295401766</v>
      </c>
    </row>
    <row r="62" spans="1:11" ht="20.100000000000001" customHeight="1">
      <c r="A62" s="16" t="s">
        <v>592</v>
      </c>
      <c r="B62" s="40">
        <v>9167</v>
      </c>
      <c r="C62" s="40">
        <v>6255</v>
      </c>
      <c r="D62" s="40">
        <v>282</v>
      </c>
      <c r="E62" s="40">
        <v>765</v>
      </c>
      <c r="F62" s="40">
        <f t="shared" si="2"/>
        <v>2147</v>
      </c>
      <c r="G62" s="8">
        <v>100</v>
      </c>
      <c r="H62" s="8">
        <v>68.2</v>
      </c>
      <c r="I62" s="8">
        <v>3.1</v>
      </c>
      <c r="J62" s="8">
        <v>8.3000000000000007</v>
      </c>
      <c r="K62" s="145">
        <f t="shared" si="3"/>
        <v>23.420966510308716</v>
      </c>
    </row>
    <row r="63" spans="1:11" ht="20.100000000000001" customHeight="1">
      <c r="A63" s="16" t="s">
        <v>593</v>
      </c>
      <c r="B63" s="40">
        <v>6533</v>
      </c>
      <c r="C63" s="40">
        <v>4700</v>
      </c>
      <c r="D63" s="40">
        <v>212</v>
      </c>
      <c r="E63" s="40">
        <v>458</v>
      </c>
      <c r="F63" s="40">
        <f t="shared" si="2"/>
        <v>1375</v>
      </c>
      <c r="G63" s="8">
        <v>100</v>
      </c>
      <c r="H63" s="8">
        <v>71.900000000000006</v>
      </c>
      <c r="I63" s="8">
        <v>3.2</v>
      </c>
      <c r="J63" s="8">
        <v>7</v>
      </c>
      <c r="K63" s="145">
        <f t="shared" si="3"/>
        <v>21.046992193479259</v>
      </c>
    </row>
    <row r="64" spans="1:11" s="44" customFormat="1" ht="20.100000000000001" customHeight="1">
      <c r="A64" s="43" t="s">
        <v>401</v>
      </c>
      <c r="B64" s="49">
        <v>22890</v>
      </c>
      <c r="C64" s="49">
        <v>18064</v>
      </c>
      <c r="D64" s="49">
        <v>833</v>
      </c>
      <c r="E64" s="49">
        <v>1533</v>
      </c>
      <c r="F64" s="40">
        <f t="shared" si="2"/>
        <v>3293</v>
      </c>
      <c r="G64" s="34">
        <v>100</v>
      </c>
      <c r="H64" s="34">
        <v>78.900000000000006</v>
      </c>
      <c r="I64" s="34">
        <v>3.6</v>
      </c>
      <c r="J64" s="34">
        <v>6.7</v>
      </c>
      <c r="K64" s="145">
        <f t="shared" si="3"/>
        <v>14.386194844910442</v>
      </c>
    </row>
    <row r="65" spans="1:11" s="44" customFormat="1" ht="20.100000000000001" customHeight="1">
      <c r="A65" s="43" t="s">
        <v>402</v>
      </c>
      <c r="B65" s="49">
        <v>5486</v>
      </c>
      <c r="C65" s="49">
        <v>3859</v>
      </c>
      <c r="D65" s="49">
        <v>157</v>
      </c>
      <c r="E65" s="49">
        <v>263</v>
      </c>
      <c r="F65" s="40">
        <f t="shared" si="2"/>
        <v>1364</v>
      </c>
      <c r="G65" s="34">
        <v>100</v>
      </c>
      <c r="H65" s="34">
        <v>70.3</v>
      </c>
      <c r="I65" s="34">
        <v>2.9</v>
      </c>
      <c r="J65" s="34">
        <v>4.8</v>
      </c>
      <c r="K65" s="145">
        <f t="shared" si="3"/>
        <v>24.863288370397374</v>
      </c>
    </row>
    <row r="66" spans="1:11" s="44" customFormat="1" ht="20.100000000000001" customHeight="1">
      <c r="A66" s="43" t="s">
        <v>403</v>
      </c>
      <c r="B66" s="49">
        <v>7361</v>
      </c>
      <c r="C66" s="49">
        <v>5128</v>
      </c>
      <c r="D66" s="49">
        <v>190</v>
      </c>
      <c r="E66" s="49">
        <v>493</v>
      </c>
      <c r="F66" s="40">
        <f t="shared" si="2"/>
        <v>1740</v>
      </c>
      <c r="G66" s="34">
        <v>100</v>
      </c>
      <c r="H66" s="34">
        <v>69.7</v>
      </c>
      <c r="I66" s="34">
        <v>2.6</v>
      </c>
      <c r="J66" s="34">
        <v>6.7</v>
      </c>
      <c r="K66" s="145">
        <f t="shared" si="3"/>
        <v>23.6380926504551</v>
      </c>
    </row>
    <row r="67" spans="1:11" s="44" customFormat="1" ht="20.100000000000001" customHeight="1">
      <c r="A67" s="18" t="s">
        <v>404</v>
      </c>
      <c r="B67" s="45">
        <v>979</v>
      </c>
      <c r="C67" s="45">
        <v>616</v>
      </c>
      <c r="D67" s="45">
        <v>69</v>
      </c>
      <c r="E67" s="45">
        <v>121</v>
      </c>
      <c r="F67" s="45">
        <f t="shared" si="2"/>
        <v>242</v>
      </c>
      <c r="G67" s="12">
        <v>100</v>
      </c>
      <c r="H67" s="12">
        <v>62.9</v>
      </c>
      <c r="I67" s="12">
        <v>7</v>
      </c>
      <c r="J67" s="12">
        <v>12.4</v>
      </c>
      <c r="K67" s="147">
        <f t="shared" si="3"/>
        <v>24.719101123595504</v>
      </c>
    </row>
    <row r="68" spans="1:11" ht="20.100000000000001" customHeight="1"/>
    <row r="69" spans="1:11" ht="20.100000000000001" customHeight="1"/>
    <row r="70" spans="1:11" ht="20.100000000000001" customHeight="1"/>
    <row r="71" spans="1:11" ht="20.100000000000001" customHeight="1"/>
    <row r="72" spans="1:11" ht="20.100000000000001" customHeight="1"/>
    <row r="73" spans="1:11" ht="20.100000000000001" customHeight="1"/>
    <row r="74" spans="1:11" ht="20.100000000000001" customHeight="1"/>
    <row r="75" spans="1:11" ht="20.100000000000001" customHeight="1"/>
    <row r="76" spans="1:11" ht="20.100000000000001" customHeight="1"/>
    <row r="77" spans="1:11" ht="20.100000000000001" customHeight="1"/>
    <row r="78" spans="1:11" ht="20.100000000000001" customHeight="1"/>
    <row r="79" spans="1:11" ht="20.100000000000001" customHeight="1"/>
    <row r="80" spans="1:11" ht="20.100000000000001" customHeight="1"/>
    <row r="81" ht="20.100000000000001" customHeight="1"/>
  </sheetData>
  <mergeCells count="22">
    <mergeCell ref="A3:A5"/>
    <mergeCell ref="A38:A40"/>
    <mergeCell ref="B38:F38"/>
    <mergeCell ref="G38:K38"/>
    <mergeCell ref="B39:B40"/>
    <mergeCell ref="B3:F3"/>
    <mergeCell ref="G3:K3"/>
    <mergeCell ref="B4:B5"/>
    <mergeCell ref="C4:D4"/>
    <mergeCell ref="E4:E5"/>
    <mergeCell ref="C39:D39"/>
    <mergeCell ref="E39:E40"/>
    <mergeCell ref="F39:F40"/>
    <mergeCell ref="H4:I4"/>
    <mergeCell ref="F4:F5"/>
    <mergeCell ref="G4:G5"/>
    <mergeCell ref="J4:J5"/>
    <mergeCell ref="K39:K40"/>
    <mergeCell ref="K4:K5"/>
    <mergeCell ref="G39:G40"/>
    <mergeCell ref="H39:I39"/>
    <mergeCell ref="J39:J40"/>
  </mergeCells>
  <phoneticPr fontId="0" type="noConversion"/>
  <pageMargins left="0.47244094488188981" right="0.47244094488188981" top="0.78740157480314965" bottom="0.78740157480314965" header="0.51181102362204722" footer="0.51181102362204722"/>
  <pageSetup paperSize="9" scale="95" firstPageNumber="173" orientation="portrait" r:id="rId1"/>
  <headerFooter alignWithMargins="0">
    <oddFooter>&amp;C&amp;"Tahoma,Regular"&amp;9&amp;P</oddFooter>
  </headerFooter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6" tint="0.39997558519241921"/>
  </sheetPr>
  <dimension ref="A1:J340"/>
  <sheetViews>
    <sheetView rightToLeft="1" topLeftCell="A27" workbookViewId="0">
      <selection activeCell="A37" sqref="A37:A39"/>
    </sheetView>
  </sheetViews>
  <sheetFormatPr defaultColWidth="21.625" defaultRowHeight="23.45" customHeight="1"/>
  <cols>
    <col min="1" max="1" width="12.5" style="16" customWidth="1"/>
    <col min="2" max="4" width="9.625" style="40" customWidth="1"/>
    <col min="5" max="5" width="9.625" style="41" customWidth="1"/>
    <col min="6" max="7" width="9.625" style="40" customWidth="1"/>
    <col min="8" max="9" width="9.625" style="41" customWidth="1"/>
    <col min="10" max="10" width="9.625" style="42" customWidth="1"/>
    <col min="11" max="16384" width="21.625" style="10"/>
  </cols>
  <sheetData>
    <row r="1" spans="1:10" s="24" customFormat="1" ht="27" customHeight="1">
      <c r="A1" s="225" t="s">
        <v>559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ht="20.100000000000001" customHeight="1">
      <c r="A2" s="226"/>
      <c r="B2" s="226"/>
      <c r="C2" s="226"/>
      <c r="D2" s="226"/>
      <c r="E2" s="226"/>
      <c r="F2" s="226"/>
      <c r="G2" s="226"/>
      <c r="H2" s="226"/>
      <c r="I2" s="226"/>
      <c r="J2" s="226"/>
    </row>
    <row r="3" spans="1:10" ht="20.100000000000001" customHeight="1">
      <c r="A3" s="219" t="s">
        <v>24</v>
      </c>
      <c r="B3" s="219" t="s">
        <v>537</v>
      </c>
      <c r="C3" s="222" t="s">
        <v>9</v>
      </c>
      <c r="D3" s="223"/>
      <c r="E3" s="223"/>
      <c r="F3" s="223"/>
      <c r="G3" s="223"/>
      <c r="H3" s="224"/>
      <c r="I3" s="222">
        <v>2019</v>
      </c>
      <c r="J3" s="224"/>
    </row>
    <row r="4" spans="1:10" ht="23.45" customHeight="1">
      <c r="A4" s="220"/>
      <c r="B4" s="220"/>
      <c r="C4" s="27"/>
      <c r="D4" s="27" t="s">
        <v>10</v>
      </c>
      <c r="E4" s="22"/>
      <c r="F4" s="222" t="s">
        <v>58</v>
      </c>
      <c r="G4" s="223"/>
      <c r="H4" s="224"/>
      <c r="I4" s="219" t="s">
        <v>11</v>
      </c>
      <c r="J4" s="219" t="s">
        <v>140</v>
      </c>
    </row>
    <row r="5" spans="1:10" ht="23.45" customHeight="1">
      <c r="A5" s="221"/>
      <c r="B5" s="221"/>
      <c r="C5" s="19">
        <v>2018</v>
      </c>
      <c r="D5" s="20">
        <v>2019</v>
      </c>
      <c r="E5" s="21" t="s">
        <v>12</v>
      </c>
      <c r="F5" s="20">
        <v>2018</v>
      </c>
      <c r="G5" s="20">
        <v>2019</v>
      </c>
      <c r="H5" s="21" t="s">
        <v>12</v>
      </c>
      <c r="I5" s="221"/>
      <c r="J5" s="221"/>
    </row>
    <row r="6" spans="1:10" ht="12" customHeight="1"/>
    <row r="7" spans="1:10" ht="23.45" customHeight="1">
      <c r="A7" s="213" t="s">
        <v>133</v>
      </c>
      <c r="B7" s="7">
        <v>397575</v>
      </c>
      <c r="C7" s="7">
        <v>12563.70469</v>
      </c>
      <c r="D7" s="7">
        <v>12936.958339999999</v>
      </c>
      <c r="E7" s="8">
        <v>2.9708884719999999</v>
      </c>
      <c r="F7" s="7">
        <v>10560.859829999999</v>
      </c>
      <c r="G7" s="7">
        <v>10866.904</v>
      </c>
      <c r="H7" s="8">
        <v>2.8979096649999998</v>
      </c>
      <c r="I7" s="8">
        <v>36.700000000000003</v>
      </c>
      <c r="J7" s="9">
        <v>0.44738705499999998</v>
      </c>
    </row>
    <row r="8" spans="1:10" ht="23.45" customHeight="1">
      <c r="A8" s="16" t="s">
        <v>409</v>
      </c>
      <c r="B8" s="7">
        <v>2164</v>
      </c>
      <c r="C8" s="7">
        <v>7227.4230900000002</v>
      </c>
      <c r="D8" s="7">
        <v>7552.9922809999998</v>
      </c>
      <c r="E8" s="8">
        <v>4.5046372269999999</v>
      </c>
      <c r="F8" s="7">
        <v>5434.7299659999999</v>
      </c>
      <c r="G8" s="7">
        <v>5576.9051909999998</v>
      </c>
      <c r="H8" s="8">
        <v>2.61604948</v>
      </c>
      <c r="I8" s="8">
        <v>57.2</v>
      </c>
      <c r="J8" s="9">
        <v>0.33994306000000002</v>
      </c>
    </row>
    <row r="9" spans="1:10" ht="23.45" customHeight="1">
      <c r="A9" s="16" t="s">
        <v>410</v>
      </c>
      <c r="B9" s="7">
        <v>3226</v>
      </c>
      <c r="C9" s="7">
        <v>7457.0338529999999</v>
      </c>
      <c r="D9" s="7">
        <v>7619.8376630000002</v>
      </c>
      <c r="E9" s="8">
        <v>2.183224767</v>
      </c>
      <c r="F9" s="7">
        <v>6012.1860349999997</v>
      </c>
      <c r="G9" s="7">
        <v>6077.0528000000004</v>
      </c>
      <c r="H9" s="8">
        <v>1.0789214629999999</v>
      </c>
      <c r="I9" s="8">
        <v>56.5</v>
      </c>
      <c r="J9" s="9">
        <v>0.36441717200000001</v>
      </c>
    </row>
    <row r="10" spans="1:10" ht="23.45" customHeight="1">
      <c r="A10" s="16" t="s">
        <v>411</v>
      </c>
      <c r="B10" s="7">
        <v>878</v>
      </c>
      <c r="C10" s="7">
        <v>13815.01304</v>
      </c>
      <c r="D10" s="7">
        <v>14332.754360000001</v>
      </c>
      <c r="E10" s="8">
        <v>3.7476716269999999</v>
      </c>
      <c r="F10" s="7">
        <v>11639.41013</v>
      </c>
      <c r="G10" s="7">
        <v>11928.998009999999</v>
      </c>
      <c r="H10" s="8">
        <v>2.4879944169999999</v>
      </c>
      <c r="I10" s="8">
        <v>36.200000000000003</v>
      </c>
      <c r="J10" s="9">
        <v>0.485901837</v>
      </c>
    </row>
    <row r="11" spans="1:10" ht="23.45" customHeight="1">
      <c r="A11" s="16" t="s">
        <v>412</v>
      </c>
      <c r="B11" s="7">
        <v>5989</v>
      </c>
      <c r="C11" s="7">
        <v>11444.301359999999</v>
      </c>
      <c r="D11" s="7">
        <v>11867.74469</v>
      </c>
      <c r="E11" s="8">
        <v>3.700036544</v>
      </c>
      <c r="F11" s="7">
        <v>9561.1585709999999</v>
      </c>
      <c r="G11" s="7">
        <v>9959.9685669999999</v>
      </c>
      <c r="H11" s="8">
        <v>4.1711471800000002</v>
      </c>
      <c r="I11" s="8">
        <v>35.1</v>
      </c>
      <c r="J11" s="9">
        <v>0.39573382400000001</v>
      </c>
    </row>
    <row r="12" spans="1:10" ht="23.45" customHeight="1">
      <c r="A12" s="16" t="s">
        <v>413</v>
      </c>
      <c r="B12" s="7">
        <v>10885</v>
      </c>
      <c r="C12" s="7">
        <v>13033.523150000001</v>
      </c>
      <c r="D12" s="7">
        <v>13422.565790000001</v>
      </c>
      <c r="E12" s="8">
        <v>2.9849383789999999</v>
      </c>
      <c r="F12" s="7">
        <v>11176.6232</v>
      </c>
      <c r="G12" s="7">
        <v>11492.93066</v>
      </c>
      <c r="H12" s="8">
        <v>2.8300807149999998</v>
      </c>
      <c r="I12" s="8">
        <v>33.200000000000003</v>
      </c>
      <c r="J12" s="9">
        <v>0.436377923</v>
      </c>
    </row>
    <row r="13" spans="1:10" ht="23.45" customHeight="1">
      <c r="A13" s="16" t="s">
        <v>414</v>
      </c>
      <c r="B13" s="7">
        <v>3537</v>
      </c>
      <c r="C13" s="7">
        <v>8113.1649779999998</v>
      </c>
      <c r="D13" s="7">
        <v>8220.6917420000009</v>
      </c>
      <c r="E13" s="8">
        <v>1.325336837</v>
      </c>
      <c r="F13" s="7">
        <v>6823.187156</v>
      </c>
      <c r="G13" s="7">
        <v>6869.3637259999996</v>
      </c>
      <c r="H13" s="8">
        <v>0.67675954800000004</v>
      </c>
      <c r="I13" s="8">
        <v>47.6</v>
      </c>
      <c r="J13" s="9">
        <v>0.36209941000000001</v>
      </c>
    </row>
    <row r="14" spans="1:10" ht="23.45" customHeight="1">
      <c r="A14" s="16" t="s">
        <v>415</v>
      </c>
      <c r="B14" s="7">
        <v>4400</v>
      </c>
      <c r="C14" s="7">
        <v>14415.63737</v>
      </c>
      <c r="D14" s="7">
        <v>14751.985780000001</v>
      </c>
      <c r="E14" s="8">
        <v>2.3332191930000001</v>
      </c>
      <c r="F14" s="7">
        <v>12421.30975</v>
      </c>
      <c r="G14" s="7">
        <v>12479.67706</v>
      </c>
      <c r="H14" s="8">
        <v>0.46989660599999999</v>
      </c>
      <c r="I14" s="8">
        <v>31.9</v>
      </c>
      <c r="J14" s="9">
        <v>0.42018160300000001</v>
      </c>
    </row>
    <row r="15" spans="1:10" ht="23.45" customHeight="1">
      <c r="A15" s="16" t="s">
        <v>416</v>
      </c>
      <c r="B15" s="7">
        <v>3452</v>
      </c>
      <c r="C15" s="7">
        <v>15093.995790000001</v>
      </c>
      <c r="D15" s="7">
        <v>15553.245080000001</v>
      </c>
      <c r="E15" s="8">
        <v>3.0425958780000002</v>
      </c>
      <c r="F15" s="7">
        <v>12957.48695</v>
      </c>
      <c r="G15" s="7">
        <v>13397.32742</v>
      </c>
      <c r="H15" s="8">
        <v>3.394489004</v>
      </c>
      <c r="I15" s="8">
        <v>31</v>
      </c>
      <c r="J15" s="9">
        <v>0.44312744799999998</v>
      </c>
    </row>
    <row r="16" spans="1:10" ht="23.45" customHeight="1">
      <c r="A16" s="16" t="s">
        <v>417</v>
      </c>
      <c r="B16" s="7">
        <v>2314</v>
      </c>
      <c r="C16" s="7">
        <v>16391.11781</v>
      </c>
      <c r="D16" s="7">
        <v>16832.984120000001</v>
      </c>
      <c r="E16" s="8">
        <v>2.6957668099999998</v>
      </c>
      <c r="F16" s="7">
        <v>13858.399020000001</v>
      </c>
      <c r="G16" s="7">
        <v>14165.70055</v>
      </c>
      <c r="H16" s="8">
        <v>2.217438934</v>
      </c>
      <c r="I16" s="8">
        <v>31.8</v>
      </c>
      <c r="J16" s="9">
        <v>0.47116436</v>
      </c>
    </row>
    <row r="17" spans="1:10" ht="23.45" customHeight="1">
      <c r="A17" s="16" t="s">
        <v>418</v>
      </c>
      <c r="B17" s="7">
        <v>7825</v>
      </c>
      <c r="C17" s="7">
        <v>10716.40508</v>
      </c>
      <c r="D17" s="7">
        <v>11139.794830000001</v>
      </c>
      <c r="E17" s="8">
        <v>3.9508561480000002</v>
      </c>
      <c r="F17" s="7">
        <v>8878.6295229999996</v>
      </c>
      <c r="G17" s="7">
        <v>9265.9603299999999</v>
      </c>
      <c r="H17" s="8">
        <v>4.3625066940000004</v>
      </c>
      <c r="I17" s="8">
        <v>38.700000000000003</v>
      </c>
      <c r="J17" s="9">
        <v>0.40397698999999998</v>
      </c>
    </row>
    <row r="18" spans="1:10" ht="23.45" customHeight="1">
      <c r="A18" s="16" t="s">
        <v>419</v>
      </c>
      <c r="B18" s="7">
        <v>9885</v>
      </c>
      <c r="C18" s="7">
        <v>11391.502990000001</v>
      </c>
      <c r="D18" s="7">
        <v>11795.39422</v>
      </c>
      <c r="E18" s="8">
        <v>3.5455482649999999</v>
      </c>
      <c r="F18" s="7">
        <v>9296.7449180000003</v>
      </c>
      <c r="G18" s="7">
        <v>9653.9862420000009</v>
      </c>
      <c r="H18" s="8">
        <v>3.8426495219999999</v>
      </c>
      <c r="I18" s="8">
        <v>40.9</v>
      </c>
      <c r="J18" s="9">
        <v>0.43298275899999999</v>
      </c>
    </row>
    <row r="19" spans="1:10" ht="23.45" customHeight="1">
      <c r="A19" s="16" t="s">
        <v>420</v>
      </c>
      <c r="B19" s="7">
        <v>12575</v>
      </c>
      <c r="C19" s="7">
        <v>14417.926869999999</v>
      </c>
      <c r="D19" s="7">
        <v>14879.17417</v>
      </c>
      <c r="E19" s="8">
        <v>3.1991236409999999</v>
      </c>
      <c r="F19" s="7">
        <v>12299.27974</v>
      </c>
      <c r="G19" s="7">
        <v>12662.8773</v>
      </c>
      <c r="H19" s="8">
        <v>2.9562508909999998</v>
      </c>
      <c r="I19" s="8">
        <v>32.200000000000003</v>
      </c>
      <c r="J19" s="9">
        <v>0.44646084200000002</v>
      </c>
    </row>
    <row r="20" spans="1:10" ht="23.45" customHeight="1">
      <c r="A20" s="16" t="s">
        <v>421</v>
      </c>
      <c r="B20" s="7">
        <v>3020</v>
      </c>
      <c r="C20" s="7">
        <v>15308.999659999999</v>
      </c>
      <c r="D20" s="7">
        <v>16030.38667</v>
      </c>
      <c r="E20" s="8">
        <v>4.7121759729999999</v>
      </c>
      <c r="F20" s="7">
        <v>12974.93721</v>
      </c>
      <c r="G20" s="7">
        <v>13635.1178</v>
      </c>
      <c r="H20" s="8">
        <v>5.0881216059999996</v>
      </c>
      <c r="I20" s="8">
        <v>31.4</v>
      </c>
      <c r="J20" s="9">
        <v>0.45488674000000001</v>
      </c>
    </row>
    <row r="21" spans="1:10" ht="23.45" customHeight="1">
      <c r="A21" s="16" t="s">
        <v>422</v>
      </c>
      <c r="B21" s="7">
        <v>14455</v>
      </c>
      <c r="C21" s="7">
        <v>15895.55161</v>
      </c>
      <c r="D21" s="7">
        <v>16482.682550000001</v>
      </c>
      <c r="E21" s="8">
        <v>3.6936808129999998</v>
      </c>
      <c r="F21" s="7">
        <v>13629.64027</v>
      </c>
      <c r="G21" s="7">
        <v>14106.06331</v>
      </c>
      <c r="H21" s="8">
        <v>3.4954923779999998</v>
      </c>
      <c r="I21" s="8">
        <v>30.4</v>
      </c>
      <c r="J21" s="9">
        <v>0.494042286</v>
      </c>
    </row>
    <row r="22" spans="1:10" ht="23.45" customHeight="1">
      <c r="A22" s="16" t="s">
        <v>423</v>
      </c>
      <c r="B22" s="7">
        <v>13757</v>
      </c>
      <c r="C22" s="7">
        <v>10279.13155</v>
      </c>
      <c r="D22" s="7">
        <v>10480.811530000001</v>
      </c>
      <c r="E22" s="8">
        <v>1.962033342</v>
      </c>
      <c r="F22" s="7">
        <v>8601.0706069999997</v>
      </c>
      <c r="G22" s="7">
        <v>8758.515883</v>
      </c>
      <c r="H22" s="8">
        <v>1.830531143</v>
      </c>
      <c r="I22" s="8">
        <v>40.9</v>
      </c>
      <c r="J22" s="9">
        <v>0.404745723</v>
      </c>
    </row>
    <row r="23" spans="1:10" ht="23.45" customHeight="1">
      <c r="A23" s="16" t="s">
        <v>424</v>
      </c>
      <c r="B23" s="7">
        <v>8126</v>
      </c>
      <c r="C23" s="7">
        <v>11261.592490000001</v>
      </c>
      <c r="D23" s="7">
        <v>11665.6608</v>
      </c>
      <c r="E23" s="8">
        <v>3.5880210780000001</v>
      </c>
      <c r="F23" s="7">
        <v>9555.0987800000003</v>
      </c>
      <c r="G23" s="7">
        <v>9902.5084810000008</v>
      </c>
      <c r="H23" s="8">
        <v>3.6358567179999999</v>
      </c>
      <c r="I23" s="8">
        <v>37.1</v>
      </c>
      <c r="J23" s="9">
        <v>0.41291336099999998</v>
      </c>
    </row>
    <row r="24" spans="1:10" ht="23.45" customHeight="1">
      <c r="A24" s="16" t="s">
        <v>425</v>
      </c>
      <c r="B24" s="7">
        <v>5476</v>
      </c>
      <c r="C24" s="7">
        <v>12515.42812</v>
      </c>
      <c r="D24" s="7">
        <v>12982.562449999999</v>
      </c>
      <c r="E24" s="8">
        <v>3.7324678929999999</v>
      </c>
      <c r="F24" s="7">
        <v>10662.793159999999</v>
      </c>
      <c r="G24" s="7">
        <v>11067.53966</v>
      </c>
      <c r="H24" s="8">
        <v>3.7958768589999998</v>
      </c>
      <c r="I24" s="8">
        <v>34.1</v>
      </c>
      <c r="J24" s="9">
        <v>0.420782618</v>
      </c>
    </row>
    <row r="25" spans="1:10" ht="23.45" customHeight="1">
      <c r="A25" s="16" t="s">
        <v>426</v>
      </c>
      <c r="B25" s="7">
        <v>1541</v>
      </c>
      <c r="C25" s="7">
        <v>10335.46349</v>
      </c>
      <c r="D25" s="7">
        <v>10808.784970000001</v>
      </c>
      <c r="E25" s="8">
        <v>4.5795864110000002</v>
      </c>
      <c r="F25" s="7">
        <v>8506.6306569999997</v>
      </c>
      <c r="G25" s="7">
        <v>8826.1222689999995</v>
      </c>
      <c r="H25" s="8">
        <v>3.7557950369999999</v>
      </c>
      <c r="I25" s="8">
        <v>40.299999999999997</v>
      </c>
      <c r="J25" s="9">
        <v>0.38256908499999998</v>
      </c>
    </row>
    <row r="26" spans="1:10" ht="23.45" customHeight="1">
      <c r="A26" s="16" t="s">
        <v>427</v>
      </c>
      <c r="B26" s="7">
        <v>3871</v>
      </c>
      <c r="C26" s="7">
        <v>10686.27342</v>
      </c>
      <c r="D26" s="7">
        <v>11155.225780000001</v>
      </c>
      <c r="E26" s="8">
        <v>4.3883620160000003</v>
      </c>
      <c r="F26" s="7">
        <v>8866.083987</v>
      </c>
      <c r="G26" s="7">
        <v>9235.5048869999991</v>
      </c>
      <c r="H26" s="8">
        <v>4.1666749359999997</v>
      </c>
      <c r="I26" s="8">
        <v>40</v>
      </c>
      <c r="J26" s="9">
        <v>0.40803690599999998</v>
      </c>
    </row>
    <row r="27" spans="1:10" ht="23.45" customHeight="1">
      <c r="A27" s="16" t="s">
        <v>428</v>
      </c>
      <c r="B27" s="7">
        <v>5800</v>
      </c>
      <c r="C27" s="7">
        <v>12278.141100000001</v>
      </c>
      <c r="D27" s="7">
        <v>12634.15401</v>
      </c>
      <c r="E27" s="8">
        <v>2.8995667919999999</v>
      </c>
      <c r="F27" s="7">
        <v>10077.765299999999</v>
      </c>
      <c r="G27" s="7">
        <v>10492.701209999999</v>
      </c>
      <c r="H27" s="8">
        <v>4.1173404629999997</v>
      </c>
      <c r="I27" s="8">
        <v>40.9</v>
      </c>
      <c r="J27" s="9">
        <v>0.479079641</v>
      </c>
    </row>
    <row r="28" spans="1:10" ht="23.45" customHeight="1">
      <c r="A28" s="16" t="s">
        <v>429</v>
      </c>
      <c r="B28" s="7">
        <v>1753</v>
      </c>
      <c r="C28" s="7">
        <v>11480.94103</v>
      </c>
      <c r="D28" s="7">
        <v>11891.799590000001</v>
      </c>
      <c r="E28" s="8">
        <v>3.5786139700000001</v>
      </c>
      <c r="F28" s="7">
        <v>9117.959202</v>
      </c>
      <c r="G28" s="7">
        <v>9579.1283509999994</v>
      </c>
      <c r="H28" s="8">
        <v>5.0578110609999998</v>
      </c>
      <c r="I28" s="8">
        <v>39.9</v>
      </c>
      <c r="J28" s="9">
        <v>0.40261794099999998</v>
      </c>
    </row>
    <row r="29" spans="1:10" ht="23.45" customHeight="1">
      <c r="A29" s="16" t="s">
        <v>430</v>
      </c>
      <c r="B29" s="7">
        <v>2449</v>
      </c>
      <c r="C29" s="7">
        <v>12915.87437</v>
      </c>
      <c r="D29" s="7">
        <v>13175.46313</v>
      </c>
      <c r="E29" s="8">
        <v>2.0098427089999999</v>
      </c>
      <c r="F29" s="7">
        <v>10738.89199</v>
      </c>
      <c r="G29" s="7">
        <v>10914.545050000001</v>
      </c>
      <c r="H29" s="8">
        <v>1.635672086</v>
      </c>
      <c r="I29" s="8">
        <v>38.299999999999997</v>
      </c>
      <c r="J29" s="9">
        <v>0.452060507</v>
      </c>
    </row>
    <row r="30" spans="1:10" ht="23.45" customHeight="1">
      <c r="A30" s="16" t="s">
        <v>431</v>
      </c>
      <c r="B30" s="7">
        <v>10608</v>
      </c>
      <c r="C30" s="7">
        <v>13768.13586</v>
      </c>
      <c r="D30" s="7">
        <v>14334.32805</v>
      </c>
      <c r="E30" s="8">
        <v>4.1123372910000002</v>
      </c>
      <c r="F30" s="7">
        <v>11647.214749999999</v>
      </c>
      <c r="G30" s="7">
        <v>12183.998670000001</v>
      </c>
      <c r="H30" s="8">
        <v>4.6086891080000001</v>
      </c>
      <c r="I30" s="8">
        <v>33.6</v>
      </c>
      <c r="J30" s="9">
        <v>0.46281080800000002</v>
      </c>
    </row>
    <row r="31" spans="1:10" ht="23.45" customHeight="1">
      <c r="A31" s="16" t="s">
        <v>432</v>
      </c>
      <c r="B31" s="7">
        <v>7940</v>
      </c>
      <c r="C31" s="7">
        <v>12443.062809999999</v>
      </c>
      <c r="D31" s="7">
        <v>12836.327450000001</v>
      </c>
      <c r="E31" s="8">
        <v>3.1605132130000002</v>
      </c>
      <c r="F31" s="7">
        <v>10509.42035</v>
      </c>
      <c r="G31" s="7">
        <v>10843.921420000001</v>
      </c>
      <c r="H31" s="8">
        <v>3.1828688939999998</v>
      </c>
      <c r="I31" s="8">
        <v>34.9</v>
      </c>
      <c r="J31" s="9">
        <v>0.41928987699999998</v>
      </c>
    </row>
    <row r="32" spans="1:10" ht="23.45" customHeight="1">
      <c r="A32" s="16" t="s">
        <v>433</v>
      </c>
      <c r="B32" s="7">
        <v>13278</v>
      </c>
      <c r="C32" s="7">
        <v>14285.60347</v>
      </c>
      <c r="D32" s="7">
        <v>14817.80092</v>
      </c>
      <c r="E32" s="8">
        <v>3.7254110439999999</v>
      </c>
      <c r="F32" s="7">
        <v>11991.404500000001</v>
      </c>
      <c r="G32" s="7">
        <v>12543.368539999999</v>
      </c>
      <c r="H32" s="8">
        <v>4.6029974559999998</v>
      </c>
      <c r="I32" s="8">
        <v>34.299999999999997</v>
      </c>
      <c r="J32" s="9">
        <v>0.47658050099999999</v>
      </c>
    </row>
    <row r="33" spans="1:10" ht="23.45" customHeight="1">
      <c r="A33" s="16" t="s">
        <v>434</v>
      </c>
      <c r="B33" s="7">
        <v>5124</v>
      </c>
      <c r="C33" s="7">
        <v>15084.75973</v>
      </c>
      <c r="D33" s="7">
        <v>15522.175670000001</v>
      </c>
      <c r="E33" s="8">
        <v>2.8997209490000002</v>
      </c>
      <c r="F33" s="7">
        <v>12706.77255</v>
      </c>
      <c r="G33" s="7">
        <v>13114.632900000001</v>
      </c>
      <c r="H33" s="8">
        <v>3.209787129</v>
      </c>
      <c r="I33" s="8">
        <v>32.799999999999997</v>
      </c>
      <c r="J33" s="9">
        <v>0.51395224699999997</v>
      </c>
    </row>
    <row r="34" spans="1:10" ht="23.45" customHeight="1">
      <c r="A34" s="16" t="s">
        <v>380</v>
      </c>
      <c r="B34" s="7">
        <v>3813</v>
      </c>
      <c r="C34" s="7">
        <v>14586.664650000001</v>
      </c>
      <c r="D34" s="7">
        <v>14819.71488</v>
      </c>
      <c r="E34" s="8">
        <v>1.597693729</v>
      </c>
      <c r="F34" s="7">
        <v>12533.46905</v>
      </c>
      <c r="G34" s="7">
        <v>12623.76971</v>
      </c>
      <c r="H34" s="8">
        <v>0.72047620700000004</v>
      </c>
      <c r="I34" s="8">
        <v>31.8</v>
      </c>
      <c r="J34" s="9">
        <v>0.43453127899999999</v>
      </c>
    </row>
    <row r="35" spans="1:10" s="24" customFormat="1" ht="18" customHeight="1">
      <c r="A35" s="225" t="s">
        <v>508</v>
      </c>
      <c r="B35" s="225"/>
      <c r="C35" s="225"/>
      <c r="D35" s="225"/>
      <c r="E35" s="225"/>
      <c r="F35" s="225"/>
      <c r="G35" s="225"/>
      <c r="H35" s="225"/>
      <c r="I35" s="225"/>
      <c r="J35" s="225"/>
    </row>
    <row r="36" spans="1:10" s="24" customFormat="1" ht="20.100000000000001" customHeight="1">
      <c r="A36" s="25"/>
      <c r="B36" s="7"/>
      <c r="C36" s="7"/>
      <c r="D36" s="7"/>
      <c r="E36" s="8"/>
      <c r="F36" s="7"/>
      <c r="G36" s="7"/>
      <c r="H36" s="8"/>
      <c r="I36" s="8"/>
      <c r="J36" s="8"/>
    </row>
    <row r="37" spans="1:10" s="24" customFormat="1" ht="20.100000000000001" customHeight="1">
      <c r="A37" s="219" t="s">
        <v>24</v>
      </c>
      <c r="B37" s="219" t="s">
        <v>537</v>
      </c>
      <c r="C37" s="222" t="s">
        <v>9</v>
      </c>
      <c r="D37" s="223"/>
      <c r="E37" s="223"/>
      <c r="F37" s="223"/>
      <c r="G37" s="223"/>
      <c r="H37" s="224"/>
      <c r="I37" s="222">
        <v>2019</v>
      </c>
      <c r="J37" s="224"/>
    </row>
    <row r="38" spans="1:10" s="24" customFormat="1" ht="23.1" customHeight="1">
      <c r="A38" s="220"/>
      <c r="B38" s="220"/>
      <c r="C38" s="27"/>
      <c r="D38" s="27" t="s">
        <v>10</v>
      </c>
      <c r="E38" s="22"/>
      <c r="F38" s="222" t="s">
        <v>58</v>
      </c>
      <c r="G38" s="223"/>
      <c r="H38" s="224"/>
      <c r="I38" s="219" t="s">
        <v>11</v>
      </c>
      <c r="J38" s="219" t="s">
        <v>140</v>
      </c>
    </row>
    <row r="39" spans="1:10" s="24" customFormat="1" ht="23.1" customHeight="1">
      <c r="A39" s="221"/>
      <c r="B39" s="221"/>
      <c r="C39" s="19">
        <v>2018</v>
      </c>
      <c r="D39" s="20">
        <v>2019</v>
      </c>
      <c r="E39" s="21" t="s">
        <v>12</v>
      </c>
      <c r="F39" s="20">
        <v>2018</v>
      </c>
      <c r="G39" s="20">
        <v>2019</v>
      </c>
      <c r="H39" s="21" t="s">
        <v>12</v>
      </c>
      <c r="I39" s="221"/>
      <c r="J39" s="221"/>
    </row>
    <row r="40" spans="1:10" s="24" customFormat="1" ht="12" customHeight="1">
      <c r="A40" s="26"/>
      <c r="B40" s="26"/>
      <c r="C40" s="27"/>
      <c r="D40" s="27"/>
      <c r="E40" s="26"/>
      <c r="F40" s="27"/>
      <c r="G40" s="27"/>
      <c r="H40" s="26"/>
      <c r="I40" s="26"/>
      <c r="J40" s="26"/>
    </row>
    <row r="41" spans="1:10" ht="23.45" customHeight="1">
      <c r="A41" s="16" t="s">
        <v>381</v>
      </c>
      <c r="B41" s="7">
        <v>10294</v>
      </c>
      <c r="C41" s="7">
        <v>14325.471809999999</v>
      </c>
      <c r="D41" s="7">
        <v>14499.22925</v>
      </c>
      <c r="E41" s="8">
        <v>1.212926457</v>
      </c>
      <c r="F41" s="7">
        <v>12106.91588</v>
      </c>
      <c r="G41" s="7">
        <v>12183.164940000001</v>
      </c>
      <c r="H41" s="8">
        <v>0.62979754499999996</v>
      </c>
      <c r="I41" s="8">
        <v>34.700000000000003</v>
      </c>
      <c r="J41" s="9">
        <v>0.47101957999999999</v>
      </c>
    </row>
    <row r="42" spans="1:10" ht="23.45" customHeight="1">
      <c r="A42" s="16" t="s">
        <v>382</v>
      </c>
      <c r="B42" s="7">
        <v>5365</v>
      </c>
      <c r="C42" s="7">
        <v>12045.439350000001</v>
      </c>
      <c r="D42" s="7">
        <v>12537.299489999999</v>
      </c>
      <c r="E42" s="8">
        <v>4.0833723480000002</v>
      </c>
      <c r="F42" s="7">
        <v>10166.050300000001</v>
      </c>
      <c r="G42" s="7">
        <v>10554.466570000001</v>
      </c>
      <c r="H42" s="8">
        <v>3.8207195820000002</v>
      </c>
      <c r="I42" s="8">
        <v>34.700000000000003</v>
      </c>
      <c r="J42" s="9">
        <v>0.39698586600000002</v>
      </c>
    </row>
    <row r="43" spans="1:10" ht="23.45" customHeight="1">
      <c r="A43" s="16" t="s">
        <v>383</v>
      </c>
      <c r="B43" s="7">
        <v>3553</v>
      </c>
      <c r="C43" s="7">
        <v>11276.12803</v>
      </c>
      <c r="D43" s="7">
        <v>11674.271000000001</v>
      </c>
      <c r="E43" s="8">
        <v>3.530848271</v>
      </c>
      <c r="F43" s="7">
        <v>9620.0786989999997</v>
      </c>
      <c r="G43" s="7">
        <v>9865.4654279999995</v>
      </c>
      <c r="H43" s="8">
        <v>2.5507767399999999</v>
      </c>
      <c r="I43" s="8">
        <v>37.299999999999997</v>
      </c>
      <c r="J43" s="9">
        <v>0.41104560499999998</v>
      </c>
    </row>
    <row r="44" spans="1:10" ht="23.45" customHeight="1">
      <c r="A44" s="16" t="s">
        <v>384</v>
      </c>
      <c r="B44" s="7">
        <v>5278</v>
      </c>
      <c r="C44" s="7">
        <v>12866.990229999999</v>
      </c>
      <c r="D44" s="7">
        <v>13175.09707</v>
      </c>
      <c r="E44" s="8">
        <v>2.394552579</v>
      </c>
      <c r="F44" s="7">
        <v>10863.88226</v>
      </c>
      <c r="G44" s="7">
        <v>11100.10665</v>
      </c>
      <c r="H44" s="8">
        <v>2.1744012690000001</v>
      </c>
      <c r="I44" s="8">
        <v>35.700000000000003</v>
      </c>
      <c r="J44" s="9">
        <v>0.45582339900000002</v>
      </c>
    </row>
    <row r="45" spans="1:10" ht="23.45" customHeight="1">
      <c r="A45" s="16" t="s">
        <v>385</v>
      </c>
      <c r="B45" s="7">
        <v>941</v>
      </c>
      <c r="C45" s="7">
        <v>11277.19363</v>
      </c>
      <c r="D45" s="7">
        <v>11683.946309999999</v>
      </c>
      <c r="E45" s="8">
        <v>3.6068608370000002</v>
      </c>
      <c r="F45" s="7">
        <v>9868.6246169999995</v>
      </c>
      <c r="G45" s="7">
        <v>10137.05473</v>
      </c>
      <c r="H45" s="8">
        <v>2.720035695</v>
      </c>
      <c r="I45" s="8">
        <v>30.1</v>
      </c>
      <c r="J45" s="9">
        <v>0.355055907</v>
      </c>
    </row>
    <row r="46" spans="1:10" ht="23.45" customHeight="1">
      <c r="A46" s="16" t="s">
        <v>386</v>
      </c>
      <c r="B46" s="7">
        <v>12664</v>
      </c>
      <c r="C46" s="7">
        <v>12526.082969999999</v>
      </c>
      <c r="D46" s="7">
        <v>12893.312529999999</v>
      </c>
      <c r="E46" s="8">
        <v>2.9317190530000001</v>
      </c>
      <c r="F46" s="7">
        <v>10722.196029999999</v>
      </c>
      <c r="G46" s="7">
        <v>11034.842259999999</v>
      </c>
      <c r="H46" s="8">
        <v>2.9158786659999998</v>
      </c>
      <c r="I46" s="8">
        <v>35.299999999999997</v>
      </c>
      <c r="J46" s="9">
        <v>0.42545883099999998</v>
      </c>
    </row>
    <row r="47" spans="1:10" ht="23.45" customHeight="1">
      <c r="A47" s="16" t="s">
        <v>387</v>
      </c>
      <c r="B47" s="7">
        <v>30690</v>
      </c>
      <c r="C47" s="7">
        <v>11064.20628</v>
      </c>
      <c r="D47" s="7">
        <v>11031.752640000001</v>
      </c>
      <c r="E47" s="8">
        <v>-0.29332103599999998</v>
      </c>
      <c r="F47" s="7">
        <v>9029.3100570000006</v>
      </c>
      <c r="G47" s="7">
        <v>8993.8079780000007</v>
      </c>
      <c r="H47" s="8">
        <v>-0.39318706199999998</v>
      </c>
      <c r="I47" s="8">
        <v>44.1</v>
      </c>
      <c r="J47" s="9">
        <v>0.44773064299999998</v>
      </c>
    </row>
    <row r="48" spans="1:10" ht="23.45" customHeight="1">
      <c r="A48" s="16" t="s">
        <v>388</v>
      </c>
      <c r="B48" s="7">
        <v>24422</v>
      </c>
      <c r="C48" s="7">
        <v>12663.552379999999</v>
      </c>
      <c r="D48" s="7">
        <v>13085.69851</v>
      </c>
      <c r="E48" s="8">
        <v>3.3335522150000001</v>
      </c>
      <c r="F48" s="7">
        <v>10802.297549999999</v>
      </c>
      <c r="G48" s="7">
        <v>11161.35997</v>
      </c>
      <c r="H48" s="8">
        <v>3.323944912</v>
      </c>
      <c r="I48" s="8">
        <v>34.1</v>
      </c>
      <c r="J48" s="9">
        <v>0.43426805200000002</v>
      </c>
    </row>
    <row r="49" spans="1:10" ht="23.45" customHeight="1">
      <c r="A49" s="16" t="s">
        <v>389</v>
      </c>
      <c r="B49" s="7">
        <v>7451</v>
      </c>
      <c r="C49" s="7">
        <v>13072.820540000001</v>
      </c>
      <c r="D49" s="7">
        <v>13383.853370000001</v>
      </c>
      <c r="E49" s="8">
        <v>2.3792327310000001</v>
      </c>
      <c r="F49" s="7">
        <v>11056.95679</v>
      </c>
      <c r="G49" s="7">
        <v>11325.202010000001</v>
      </c>
      <c r="H49" s="8">
        <v>2.4260311539999999</v>
      </c>
      <c r="I49" s="8">
        <v>35.6</v>
      </c>
      <c r="J49" s="9">
        <v>0.441710253</v>
      </c>
    </row>
    <row r="50" spans="1:10" ht="23.45" customHeight="1">
      <c r="A50" s="16" t="s">
        <v>390</v>
      </c>
      <c r="B50" s="7">
        <v>4977</v>
      </c>
      <c r="C50" s="7">
        <v>11828.09556</v>
      </c>
      <c r="D50" s="7">
        <v>12017.884620000001</v>
      </c>
      <c r="E50" s="8">
        <v>1.6045613940000001</v>
      </c>
      <c r="F50" s="7">
        <v>10071.42391</v>
      </c>
      <c r="G50" s="7">
        <v>10169.041209999999</v>
      </c>
      <c r="H50" s="8">
        <v>0.96925016799999997</v>
      </c>
      <c r="I50" s="8">
        <v>35.6</v>
      </c>
      <c r="J50" s="9">
        <v>0.39667919899999998</v>
      </c>
    </row>
    <row r="51" spans="1:10" ht="23.45" customHeight="1">
      <c r="A51" s="16" t="s">
        <v>391</v>
      </c>
      <c r="B51" s="7">
        <v>6361</v>
      </c>
      <c r="C51" s="7">
        <v>9813.5493750000005</v>
      </c>
      <c r="D51" s="7">
        <v>10231.56537</v>
      </c>
      <c r="E51" s="8">
        <v>4.2595800639999997</v>
      </c>
      <c r="F51" s="7">
        <v>8207.8351289999991</v>
      </c>
      <c r="G51" s="7">
        <v>8510.8898370000006</v>
      </c>
      <c r="H51" s="8">
        <v>3.6922611500000002</v>
      </c>
      <c r="I51" s="8">
        <v>41.6</v>
      </c>
      <c r="J51" s="9">
        <v>0.39441826899999999</v>
      </c>
    </row>
    <row r="52" spans="1:10" ht="23.45" customHeight="1">
      <c r="A52" s="16" t="s">
        <v>392</v>
      </c>
      <c r="B52" s="7">
        <v>5982</v>
      </c>
      <c r="C52" s="7">
        <v>11451.0437</v>
      </c>
      <c r="D52" s="7">
        <v>11841.236730000001</v>
      </c>
      <c r="E52" s="8">
        <v>3.4074887390000002</v>
      </c>
      <c r="F52" s="7">
        <v>9720.3183059999992</v>
      </c>
      <c r="G52" s="7">
        <v>10164.454</v>
      </c>
      <c r="H52" s="8">
        <v>4.5691476440000001</v>
      </c>
      <c r="I52" s="8">
        <v>35.6</v>
      </c>
      <c r="J52" s="9">
        <v>0.40356177100000001</v>
      </c>
    </row>
    <row r="53" spans="1:10" ht="23.45" customHeight="1">
      <c r="A53" s="16" t="s">
        <v>393</v>
      </c>
      <c r="B53" s="7">
        <v>13604</v>
      </c>
      <c r="C53" s="7">
        <v>13871.45708</v>
      </c>
      <c r="D53" s="7">
        <v>14368.4665</v>
      </c>
      <c r="E53" s="8">
        <v>3.5829647470000001</v>
      </c>
      <c r="F53" s="7">
        <v>11468.42441</v>
      </c>
      <c r="G53" s="7">
        <v>11864.40598</v>
      </c>
      <c r="H53" s="8">
        <v>3.4527983010000001</v>
      </c>
      <c r="I53" s="8">
        <v>39</v>
      </c>
      <c r="J53" s="9">
        <v>0.47124217400000001</v>
      </c>
    </row>
    <row r="54" spans="1:10" ht="23.45" customHeight="1">
      <c r="A54" s="16" t="s">
        <v>394</v>
      </c>
      <c r="B54" s="7">
        <v>1639</v>
      </c>
      <c r="C54" s="7">
        <v>7375.2578290000001</v>
      </c>
      <c r="D54" s="7">
        <v>7295.5130550000003</v>
      </c>
      <c r="E54" s="8">
        <v>-1.0812472790000001</v>
      </c>
      <c r="F54" s="7">
        <v>5643.3144890000003</v>
      </c>
      <c r="G54" s="7">
        <v>5242.3981089999997</v>
      </c>
      <c r="H54" s="8">
        <v>-7.1042714580000004</v>
      </c>
      <c r="I54" s="8">
        <v>61</v>
      </c>
      <c r="J54" s="9">
        <v>0.32436974600000001</v>
      </c>
    </row>
    <row r="55" spans="1:10" ht="23.45" customHeight="1">
      <c r="A55" s="16" t="s">
        <v>395</v>
      </c>
      <c r="B55" s="7">
        <v>3342</v>
      </c>
      <c r="C55" s="7">
        <v>11465.501560000001</v>
      </c>
      <c r="D55" s="7">
        <v>11710.04225</v>
      </c>
      <c r="E55" s="8">
        <v>2.132839089</v>
      </c>
      <c r="F55" s="7">
        <v>9279.3508579999998</v>
      </c>
      <c r="G55" s="7">
        <v>9398.0505690000009</v>
      </c>
      <c r="H55" s="8">
        <v>1.2791811930000001</v>
      </c>
      <c r="I55" s="8">
        <v>43.6</v>
      </c>
      <c r="J55" s="9">
        <v>0.457018274</v>
      </c>
    </row>
    <row r="56" spans="1:10" ht="23.45" customHeight="1">
      <c r="A56" s="16" t="s">
        <v>396</v>
      </c>
      <c r="B56" s="7">
        <v>6069</v>
      </c>
      <c r="C56" s="7">
        <v>10591.624260000001</v>
      </c>
      <c r="D56" s="7">
        <v>10923.045609999999</v>
      </c>
      <c r="E56" s="8">
        <v>3.129088941</v>
      </c>
      <c r="F56" s="7">
        <v>9086.071876</v>
      </c>
      <c r="G56" s="7">
        <v>9293.9177789999994</v>
      </c>
      <c r="H56" s="8">
        <v>2.2875221130000001</v>
      </c>
      <c r="I56" s="8">
        <v>37.200000000000003</v>
      </c>
      <c r="J56" s="9">
        <v>0.398554988</v>
      </c>
    </row>
    <row r="57" spans="1:10" ht="23.45" customHeight="1">
      <c r="A57" s="16" t="s">
        <v>591</v>
      </c>
      <c r="B57" s="7">
        <v>6160</v>
      </c>
      <c r="C57" s="7">
        <v>10736.23927</v>
      </c>
      <c r="D57" s="7">
        <v>11063.80674</v>
      </c>
      <c r="E57" s="8">
        <v>3.0510448499999998</v>
      </c>
      <c r="F57" s="7">
        <v>9084.3748290000003</v>
      </c>
      <c r="G57" s="7">
        <v>9445.5454000000009</v>
      </c>
      <c r="H57" s="8">
        <v>3.9757339159999998</v>
      </c>
      <c r="I57" s="8">
        <v>36.5</v>
      </c>
      <c r="J57" s="9">
        <v>0.39508429299999998</v>
      </c>
    </row>
    <row r="58" spans="1:10" ht="23.45" customHeight="1">
      <c r="A58" s="16" t="s">
        <v>397</v>
      </c>
      <c r="B58" s="7">
        <v>18530</v>
      </c>
      <c r="C58" s="7">
        <v>14385.56819</v>
      </c>
      <c r="D58" s="7">
        <v>14831.57582</v>
      </c>
      <c r="E58" s="8">
        <v>3.1003824729999998</v>
      </c>
      <c r="F58" s="7">
        <v>12179.12494</v>
      </c>
      <c r="G58" s="7">
        <v>12572.02166</v>
      </c>
      <c r="H58" s="8">
        <v>3.2259848230000001</v>
      </c>
      <c r="I58" s="8">
        <v>33.700000000000003</v>
      </c>
      <c r="J58" s="9">
        <v>0.46510545399999997</v>
      </c>
    </row>
    <row r="59" spans="1:10" ht="23.45" customHeight="1">
      <c r="A59" s="16" t="s">
        <v>398</v>
      </c>
      <c r="B59" s="7">
        <v>18006</v>
      </c>
      <c r="C59" s="7">
        <v>14681.41063</v>
      </c>
      <c r="D59" s="7">
        <v>15089.674000000001</v>
      </c>
      <c r="E59" s="8">
        <v>2.7808183880000001</v>
      </c>
      <c r="F59" s="7">
        <v>12453.557290000001</v>
      </c>
      <c r="G59" s="7">
        <v>12778.58056</v>
      </c>
      <c r="H59" s="8">
        <v>2.609882968</v>
      </c>
      <c r="I59" s="8">
        <v>33.5</v>
      </c>
      <c r="J59" s="9">
        <v>0.46095572699999998</v>
      </c>
    </row>
    <row r="60" spans="1:10" ht="23.45" customHeight="1">
      <c r="A60" s="16" t="s">
        <v>399</v>
      </c>
      <c r="B60" s="7">
        <v>2528</v>
      </c>
      <c r="C60" s="7">
        <v>10919.32872</v>
      </c>
      <c r="D60" s="7">
        <v>10935.2428</v>
      </c>
      <c r="E60" s="8">
        <v>0.14574226800000001</v>
      </c>
      <c r="F60" s="7">
        <v>9118.7007560000002</v>
      </c>
      <c r="G60" s="7">
        <v>9197.4129749999993</v>
      </c>
      <c r="H60" s="8">
        <v>0.86319554600000004</v>
      </c>
      <c r="I60" s="8">
        <v>35.5</v>
      </c>
      <c r="J60" s="9">
        <v>0.37172366699999998</v>
      </c>
    </row>
    <row r="61" spans="1:10" s="44" customFormat="1" ht="23.45" customHeight="1">
      <c r="A61" s="43" t="s">
        <v>400</v>
      </c>
      <c r="B61" s="33">
        <v>2956</v>
      </c>
      <c r="C61" s="33">
        <v>12595.657230000001</v>
      </c>
      <c r="D61" s="33">
        <v>12703.089819999999</v>
      </c>
      <c r="E61" s="34">
        <v>0.85293355500000001</v>
      </c>
      <c r="F61" s="33">
        <v>10350.74965</v>
      </c>
      <c r="G61" s="33">
        <v>10446.601070000001</v>
      </c>
      <c r="H61" s="34">
        <v>0.92603353099999997</v>
      </c>
      <c r="I61" s="34">
        <v>36.4</v>
      </c>
      <c r="J61" s="35">
        <v>0.39459266900000001</v>
      </c>
    </row>
    <row r="62" spans="1:10" s="44" customFormat="1" ht="23.45" customHeight="1">
      <c r="A62" s="43" t="s">
        <v>592</v>
      </c>
      <c r="B62" s="33">
        <v>6255</v>
      </c>
      <c r="C62" s="33">
        <v>11606.901180000001</v>
      </c>
      <c r="D62" s="33">
        <v>12222.11276</v>
      </c>
      <c r="E62" s="34">
        <v>5.3003947609999997</v>
      </c>
      <c r="F62" s="33">
        <v>9743.326556</v>
      </c>
      <c r="G62" s="33">
        <v>10262.43881</v>
      </c>
      <c r="H62" s="34">
        <v>5.3278749310000002</v>
      </c>
      <c r="I62" s="34">
        <v>37.200000000000003</v>
      </c>
      <c r="J62" s="35">
        <v>0.44642695599999999</v>
      </c>
    </row>
    <row r="63" spans="1:10" s="44" customFormat="1" ht="23.45" customHeight="1">
      <c r="A63" s="43" t="s">
        <v>593</v>
      </c>
      <c r="B63" s="33">
        <v>4700</v>
      </c>
      <c r="C63" s="33">
        <v>11168.031590000001</v>
      </c>
      <c r="D63" s="33">
        <v>11576.93648</v>
      </c>
      <c r="E63" s="34">
        <v>3.6613873109999999</v>
      </c>
      <c r="F63" s="33">
        <v>9404.5086499999998</v>
      </c>
      <c r="G63" s="33">
        <v>9724.0108509999991</v>
      </c>
      <c r="H63" s="34">
        <v>3.3973300829999999</v>
      </c>
      <c r="I63" s="34">
        <v>36.799999999999997</v>
      </c>
      <c r="J63" s="35">
        <v>0.40053785800000002</v>
      </c>
    </row>
    <row r="64" spans="1:10" ht="23.45" customHeight="1">
      <c r="A64" s="16" t="s">
        <v>401</v>
      </c>
      <c r="B64" s="33">
        <v>18064</v>
      </c>
      <c r="C64" s="33">
        <v>11877.21485</v>
      </c>
      <c r="D64" s="33">
        <v>12304.886780000001</v>
      </c>
      <c r="E64" s="34">
        <v>3.6007761930000002</v>
      </c>
      <c r="F64" s="33">
        <v>10025.72516</v>
      </c>
      <c r="G64" s="33">
        <v>10332.010979999999</v>
      </c>
      <c r="H64" s="34">
        <v>3.0549992330000002</v>
      </c>
      <c r="I64" s="34">
        <v>36.1</v>
      </c>
      <c r="J64" s="35">
        <v>0.41324517599999999</v>
      </c>
    </row>
    <row r="65" spans="1:10" ht="23.45" customHeight="1">
      <c r="A65" s="16" t="s">
        <v>402</v>
      </c>
      <c r="B65" s="33">
        <v>3859</v>
      </c>
      <c r="C65" s="33">
        <v>12832.478999999999</v>
      </c>
      <c r="D65" s="33">
        <v>13157.210569999999</v>
      </c>
      <c r="E65" s="34">
        <v>2.5305443259999998</v>
      </c>
      <c r="F65" s="33">
        <v>10918.51261</v>
      </c>
      <c r="G65" s="33">
        <v>11181.69694</v>
      </c>
      <c r="H65" s="34">
        <v>2.410441236</v>
      </c>
      <c r="I65" s="34">
        <v>33.6</v>
      </c>
      <c r="J65" s="35">
        <v>0.40200353799999999</v>
      </c>
    </row>
    <row r="66" spans="1:10" ht="23.45" customHeight="1">
      <c r="A66" s="16" t="s">
        <v>403</v>
      </c>
      <c r="B66" s="33">
        <v>5128</v>
      </c>
      <c r="C66" s="33">
        <v>10894.276739999999</v>
      </c>
      <c r="D66" s="33">
        <v>11251.64522</v>
      </c>
      <c r="E66" s="34">
        <v>3.2803322549999998</v>
      </c>
      <c r="F66" s="33">
        <v>9125.5220420000005</v>
      </c>
      <c r="G66" s="33">
        <v>9425.1910430000007</v>
      </c>
      <c r="H66" s="34">
        <v>3.2838559740000002</v>
      </c>
      <c r="I66" s="34">
        <v>39.700000000000003</v>
      </c>
      <c r="J66" s="35">
        <v>0.41123707100000001</v>
      </c>
    </row>
    <row r="67" spans="1:10" ht="23.45" customHeight="1">
      <c r="A67" s="18" t="s">
        <v>404</v>
      </c>
      <c r="B67" s="11">
        <v>616</v>
      </c>
      <c r="C67" s="11">
        <v>10801.70601</v>
      </c>
      <c r="D67" s="11">
        <v>11342.76311</v>
      </c>
      <c r="E67" s="12">
        <v>5.0089966459999999</v>
      </c>
      <c r="F67" s="11">
        <v>8964.2385259999992</v>
      </c>
      <c r="G67" s="11">
        <v>9424.6822240000001</v>
      </c>
      <c r="H67" s="12">
        <v>5.1364507670000004</v>
      </c>
      <c r="I67" s="12">
        <v>34.700000000000003</v>
      </c>
      <c r="J67" s="13">
        <v>0.35464845900000003</v>
      </c>
    </row>
    <row r="340" spans="1:10" ht="23.45" customHeight="1">
      <c r="A340" s="18"/>
      <c r="B340" s="45"/>
      <c r="C340" s="45"/>
      <c r="D340" s="45"/>
      <c r="E340" s="207"/>
      <c r="F340" s="45"/>
      <c r="G340" s="45"/>
      <c r="H340" s="207"/>
      <c r="I340" s="207"/>
      <c r="J340" s="208"/>
    </row>
  </sheetData>
  <mergeCells count="17">
    <mergeCell ref="A1:J1"/>
    <mergeCell ref="A3:A5"/>
    <mergeCell ref="B3:B5"/>
    <mergeCell ref="C3:H3"/>
    <mergeCell ref="I3:J3"/>
    <mergeCell ref="I4:I5"/>
    <mergeCell ref="J4:J5"/>
    <mergeCell ref="A2:J2"/>
    <mergeCell ref="F4:H4"/>
    <mergeCell ref="A35:J35"/>
    <mergeCell ref="A37:A39"/>
    <mergeCell ref="B37:B39"/>
    <mergeCell ref="C37:H37"/>
    <mergeCell ref="I37:J37"/>
    <mergeCell ref="F38:H38"/>
    <mergeCell ref="I38:I39"/>
    <mergeCell ref="J38:J39"/>
  </mergeCells>
  <phoneticPr fontId="0" type="noConversion"/>
  <pageMargins left="0.47244094488188981" right="0.47244094488188981" top="0.78740157480314965" bottom="0.78740157480314965" header="0.51181102362204722" footer="0.51181102362204722"/>
  <pageSetup paperSize="9" scale="95" firstPageNumber="51" fitToHeight="2" orientation="portrait" r:id="rId1"/>
  <headerFooter alignWithMargins="0">
    <oddFooter>&amp;C&amp;"Tahoma,Regular"&amp;9&amp;P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theme="6" tint="0.39997558519241921"/>
  </sheetPr>
  <dimension ref="A1:K29"/>
  <sheetViews>
    <sheetView rightToLeft="1" workbookViewId="0">
      <selection sqref="A1:XFD1048576"/>
    </sheetView>
  </sheetViews>
  <sheetFormatPr defaultColWidth="9" defaultRowHeight="23.45" customHeight="1"/>
  <cols>
    <col min="1" max="1" width="12.25" style="16" customWidth="1"/>
    <col min="2" max="10" width="8.125" style="41" customWidth="1"/>
    <col min="11" max="11" width="8.125" style="76" customWidth="1"/>
    <col min="12" max="16384" width="9" style="10"/>
  </cols>
  <sheetData>
    <row r="1" spans="1:11" s="41" customFormat="1" ht="20.100000000000001" customHeight="1">
      <c r="A1" s="60" t="s">
        <v>556</v>
      </c>
      <c r="B1" s="37"/>
      <c r="C1" s="37"/>
      <c r="D1" s="37"/>
      <c r="E1" s="37"/>
      <c r="F1" s="37"/>
      <c r="G1" s="38"/>
      <c r="H1" s="38"/>
      <c r="I1" s="38"/>
      <c r="J1" s="38"/>
      <c r="K1" s="38"/>
    </row>
    <row r="2" spans="1:11" s="41" customFormat="1" ht="20.100000000000001" customHeight="1">
      <c r="A2" s="61"/>
      <c r="B2" s="37"/>
      <c r="C2" s="37"/>
      <c r="D2" s="37"/>
      <c r="E2" s="37"/>
      <c r="F2" s="37"/>
      <c r="G2" s="38"/>
      <c r="H2" s="38"/>
      <c r="I2" s="38"/>
      <c r="J2" s="38"/>
      <c r="K2" s="38"/>
    </row>
    <row r="3" spans="1:11" s="41" customFormat="1" ht="20.100000000000001" customHeight="1">
      <c r="A3" s="260" t="s">
        <v>26</v>
      </c>
      <c r="B3" s="247" t="s">
        <v>80</v>
      </c>
      <c r="C3" s="247"/>
      <c r="D3" s="247"/>
      <c r="E3" s="247"/>
      <c r="F3" s="247"/>
      <c r="G3" s="247" t="s">
        <v>81</v>
      </c>
      <c r="H3" s="247"/>
      <c r="I3" s="247"/>
      <c r="J3" s="247"/>
      <c r="K3" s="247"/>
    </row>
    <row r="4" spans="1:11" s="41" customFormat="1" ht="20.100000000000001" customHeight="1">
      <c r="A4" s="285"/>
      <c r="B4" s="247" t="s">
        <v>133</v>
      </c>
      <c r="C4" s="247" t="s">
        <v>82</v>
      </c>
      <c r="D4" s="247"/>
      <c r="E4" s="247" t="s">
        <v>83</v>
      </c>
      <c r="F4" s="247" t="s">
        <v>84</v>
      </c>
      <c r="G4" s="247" t="s">
        <v>133</v>
      </c>
      <c r="H4" s="247" t="s">
        <v>82</v>
      </c>
      <c r="I4" s="247"/>
      <c r="J4" s="247" t="s">
        <v>83</v>
      </c>
      <c r="K4" s="247" t="s">
        <v>84</v>
      </c>
    </row>
    <row r="5" spans="1:11" s="41" customFormat="1" ht="34.5" customHeight="1">
      <c r="A5" s="261"/>
      <c r="B5" s="247"/>
      <c r="C5" s="70" t="s">
        <v>133</v>
      </c>
      <c r="D5" s="67" t="s">
        <v>85</v>
      </c>
      <c r="E5" s="247"/>
      <c r="F5" s="247"/>
      <c r="G5" s="247"/>
      <c r="H5" s="70" t="s">
        <v>133</v>
      </c>
      <c r="I5" s="67" t="s">
        <v>85</v>
      </c>
      <c r="J5" s="247"/>
      <c r="K5" s="247"/>
    </row>
    <row r="6" spans="1:11" s="41" customFormat="1" ht="12" customHeight="1">
      <c r="B6" s="40"/>
      <c r="C6" s="40"/>
      <c r="D6" s="40"/>
      <c r="E6" s="40"/>
      <c r="F6" s="40"/>
    </row>
    <row r="7" spans="1:11" ht="23.45" customHeight="1">
      <c r="A7" s="212" t="s">
        <v>144</v>
      </c>
      <c r="B7" s="40">
        <v>6293079</v>
      </c>
      <c r="C7" s="40">
        <v>4077296</v>
      </c>
      <c r="D7" s="40">
        <v>147691</v>
      </c>
      <c r="E7" s="40">
        <v>372352</v>
      </c>
      <c r="F7" s="40">
        <f t="shared" ref="F7:F29" si="0">B7-E7-C7</f>
        <v>1843431</v>
      </c>
      <c r="G7" s="8">
        <v>100</v>
      </c>
      <c r="H7" s="8">
        <v>64.8</v>
      </c>
      <c r="I7" s="8">
        <v>2.2999999999999998</v>
      </c>
      <c r="J7" s="8">
        <v>5.9</v>
      </c>
      <c r="K7" s="145">
        <f t="shared" ref="K7:K29" si="1">F7/B7*100</f>
        <v>29.292989965643208</v>
      </c>
    </row>
    <row r="8" spans="1:11" ht="23.45" customHeight="1">
      <c r="A8" s="212" t="s">
        <v>0</v>
      </c>
      <c r="B8" s="40">
        <v>729405</v>
      </c>
      <c r="C8" s="40">
        <v>412181</v>
      </c>
      <c r="D8" s="40">
        <v>14006</v>
      </c>
      <c r="E8" s="40">
        <v>34844</v>
      </c>
      <c r="F8" s="40">
        <f t="shared" si="0"/>
        <v>282380</v>
      </c>
      <c r="G8" s="8">
        <v>100</v>
      </c>
      <c r="H8" s="8">
        <v>56.5</v>
      </c>
      <c r="I8" s="8">
        <v>1.9</v>
      </c>
      <c r="J8" s="8">
        <v>4.8</v>
      </c>
      <c r="K8" s="145">
        <f t="shared" si="1"/>
        <v>38.713746135548838</v>
      </c>
    </row>
    <row r="9" spans="1:11" ht="23.45" customHeight="1">
      <c r="A9" s="16" t="s">
        <v>0</v>
      </c>
      <c r="B9" s="40">
        <v>729405</v>
      </c>
      <c r="C9" s="40">
        <v>412181</v>
      </c>
      <c r="D9" s="40">
        <v>14006</v>
      </c>
      <c r="E9" s="40">
        <v>34844</v>
      </c>
      <c r="F9" s="40">
        <f t="shared" si="0"/>
        <v>282380</v>
      </c>
      <c r="G9" s="8">
        <v>100</v>
      </c>
      <c r="H9" s="8">
        <v>56.5</v>
      </c>
      <c r="I9" s="8">
        <v>1.9</v>
      </c>
      <c r="J9" s="8">
        <v>4.8</v>
      </c>
      <c r="K9" s="145">
        <f t="shared" si="1"/>
        <v>38.713746135548838</v>
      </c>
    </row>
    <row r="10" spans="1:11" ht="23.45" customHeight="1">
      <c r="A10" s="212" t="s">
        <v>27</v>
      </c>
      <c r="B10" s="40">
        <v>1054178</v>
      </c>
      <c r="C10" s="40">
        <v>679313</v>
      </c>
      <c r="D10" s="40">
        <v>24802</v>
      </c>
      <c r="E10" s="40">
        <v>58731</v>
      </c>
      <c r="F10" s="40">
        <f t="shared" si="0"/>
        <v>316134</v>
      </c>
      <c r="G10" s="8">
        <v>100</v>
      </c>
      <c r="H10" s="8">
        <v>64.400000000000006</v>
      </c>
      <c r="I10" s="8">
        <v>2.4</v>
      </c>
      <c r="J10" s="8">
        <v>5.6</v>
      </c>
      <c r="K10" s="145">
        <f t="shared" si="1"/>
        <v>29.988673639556129</v>
      </c>
    </row>
    <row r="11" spans="1:11" ht="23.45" customHeight="1">
      <c r="A11" s="16" t="s">
        <v>195</v>
      </c>
      <c r="B11" s="40">
        <v>86882</v>
      </c>
      <c r="C11" s="40">
        <v>57346</v>
      </c>
      <c r="D11" s="40">
        <v>2519</v>
      </c>
      <c r="E11" s="40">
        <v>5703</v>
      </c>
      <c r="F11" s="40">
        <f t="shared" si="0"/>
        <v>23833</v>
      </c>
      <c r="G11" s="8">
        <v>100</v>
      </c>
      <c r="H11" s="8">
        <v>66</v>
      </c>
      <c r="I11" s="8">
        <v>2.9</v>
      </c>
      <c r="J11" s="8">
        <v>6.6</v>
      </c>
      <c r="K11" s="145">
        <f t="shared" si="1"/>
        <v>27.431458760157458</v>
      </c>
    </row>
    <row r="12" spans="1:11" ht="23.45" customHeight="1">
      <c r="A12" s="16" t="s">
        <v>532</v>
      </c>
      <c r="B12" s="40">
        <v>82881</v>
      </c>
      <c r="C12" s="40">
        <v>52826</v>
      </c>
      <c r="D12" s="40">
        <v>1892</v>
      </c>
      <c r="E12" s="40">
        <v>4832</v>
      </c>
      <c r="F12" s="40">
        <f t="shared" si="0"/>
        <v>25223</v>
      </c>
      <c r="G12" s="8">
        <v>100</v>
      </c>
      <c r="H12" s="8">
        <v>63.7</v>
      </c>
      <c r="I12" s="8">
        <v>2.2999999999999998</v>
      </c>
      <c r="J12" s="8">
        <v>5.8</v>
      </c>
      <c r="K12" s="145">
        <f t="shared" si="1"/>
        <v>30.432789179667235</v>
      </c>
    </row>
    <row r="13" spans="1:11" ht="23.45" customHeight="1">
      <c r="A13" s="16" t="s">
        <v>533</v>
      </c>
      <c r="B13" s="40">
        <v>378540</v>
      </c>
      <c r="C13" s="40">
        <v>244319</v>
      </c>
      <c r="D13" s="40">
        <v>8061</v>
      </c>
      <c r="E13" s="40">
        <v>19399</v>
      </c>
      <c r="F13" s="40">
        <f t="shared" si="0"/>
        <v>114822</v>
      </c>
      <c r="G13" s="8">
        <v>100</v>
      </c>
      <c r="H13" s="8">
        <v>64.5</v>
      </c>
      <c r="I13" s="8">
        <v>2.1</v>
      </c>
      <c r="J13" s="8">
        <v>5.0999999999999996</v>
      </c>
      <c r="K13" s="145">
        <f t="shared" si="1"/>
        <v>30.332857822158822</v>
      </c>
    </row>
    <row r="14" spans="1:11" ht="23.45" customHeight="1">
      <c r="A14" s="16" t="s">
        <v>191</v>
      </c>
      <c r="B14" s="40">
        <v>470351</v>
      </c>
      <c r="C14" s="40">
        <v>301875</v>
      </c>
      <c r="D14" s="40">
        <v>10873</v>
      </c>
      <c r="E14" s="40">
        <v>25678</v>
      </c>
      <c r="F14" s="40">
        <f t="shared" si="0"/>
        <v>142798</v>
      </c>
      <c r="G14" s="8">
        <v>100</v>
      </c>
      <c r="H14" s="8">
        <v>64.2</v>
      </c>
      <c r="I14" s="8">
        <v>2.2999999999999998</v>
      </c>
      <c r="J14" s="8">
        <v>5.5</v>
      </c>
      <c r="K14" s="145">
        <f t="shared" si="1"/>
        <v>30.35988017459302</v>
      </c>
    </row>
    <row r="15" spans="1:11" ht="23.45" customHeight="1">
      <c r="A15" s="16" t="s">
        <v>418</v>
      </c>
      <c r="B15" s="40">
        <v>35524</v>
      </c>
      <c r="C15" s="40">
        <v>22947</v>
      </c>
      <c r="D15" s="40">
        <v>1457</v>
      </c>
      <c r="E15" s="40">
        <v>3119</v>
      </c>
      <c r="F15" s="40">
        <f t="shared" si="0"/>
        <v>9458</v>
      </c>
      <c r="G15" s="8">
        <v>100</v>
      </c>
      <c r="H15" s="8">
        <v>64.599999999999994</v>
      </c>
      <c r="I15" s="8">
        <v>4.0999999999999996</v>
      </c>
      <c r="J15" s="8">
        <v>8.8000000000000007</v>
      </c>
      <c r="K15" s="145">
        <f t="shared" si="1"/>
        <v>26.624254025447584</v>
      </c>
    </row>
    <row r="16" spans="1:11" ht="23.45" customHeight="1">
      <c r="A16" s="212" t="s">
        <v>1</v>
      </c>
      <c r="B16" s="40">
        <v>761103</v>
      </c>
      <c r="C16" s="40">
        <v>487796</v>
      </c>
      <c r="D16" s="40">
        <v>16304</v>
      </c>
      <c r="E16" s="40">
        <v>42421</v>
      </c>
      <c r="F16" s="40">
        <f t="shared" si="0"/>
        <v>230886</v>
      </c>
      <c r="G16" s="8">
        <v>100</v>
      </c>
      <c r="H16" s="8">
        <v>64.099999999999994</v>
      </c>
      <c r="I16" s="8">
        <v>2.1</v>
      </c>
      <c r="J16" s="8">
        <v>5.6</v>
      </c>
      <c r="K16" s="145">
        <f t="shared" si="1"/>
        <v>30.335710146984045</v>
      </c>
    </row>
    <row r="17" spans="1:11" ht="23.45" customHeight="1">
      <c r="A17" s="16" t="s">
        <v>1</v>
      </c>
      <c r="B17" s="40">
        <v>453828</v>
      </c>
      <c r="C17" s="40">
        <v>285240</v>
      </c>
      <c r="D17" s="40">
        <v>8759</v>
      </c>
      <c r="E17" s="40">
        <v>22756</v>
      </c>
      <c r="F17" s="40">
        <f t="shared" si="0"/>
        <v>145832</v>
      </c>
      <c r="G17" s="8">
        <v>100</v>
      </c>
      <c r="H17" s="8">
        <v>62.9</v>
      </c>
      <c r="I17" s="8">
        <v>1.9</v>
      </c>
      <c r="J17" s="8">
        <v>5</v>
      </c>
      <c r="K17" s="145">
        <f t="shared" si="1"/>
        <v>32.133759926668255</v>
      </c>
    </row>
    <row r="18" spans="1:11" ht="23.45" customHeight="1">
      <c r="A18" s="16" t="s">
        <v>159</v>
      </c>
      <c r="B18" s="40">
        <v>307275</v>
      </c>
      <c r="C18" s="40">
        <v>202556</v>
      </c>
      <c r="D18" s="40">
        <v>7545</v>
      </c>
      <c r="E18" s="40">
        <v>19665</v>
      </c>
      <c r="F18" s="40">
        <f t="shared" si="0"/>
        <v>85054</v>
      </c>
      <c r="G18" s="8">
        <v>100</v>
      </c>
      <c r="H18" s="8">
        <v>65.900000000000006</v>
      </c>
      <c r="I18" s="8">
        <v>2.5</v>
      </c>
      <c r="J18" s="8">
        <v>6.4</v>
      </c>
      <c r="K18" s="145">
        <f t="shared" si="1"/>
        <v>27.680091123586365</v>
      </c>
    </row>
    <row r="19" spans="1:11" ht="23.45" customHeight="1">
      <c r="A19" s="212" t="s">
        <v>29</v>
      </c>
      <c r="B19" s="40">
        <v>1540929</v>
      </c>
      <c r="C19" s="40">
        <v>1051984</v>
      </c>
      <c r="D19" s="40">
        <v>38276</v>
      </c>
      <c r="E19" s="40">
        <v>103778</v>
      </c>
      <c r="F19" s="40">
        <f t="shared" si="0"/>
        <v>385167</v>
      </c>
      <c r="G19" s="8">
        <v>100</v>
      </c>
      <c r="H19" s="8">
        <v>68.3</v>
      </c>
      <c r="I19" s="8">
        <v>2.5</v>
      </c>
      <c r="J19" s="8">
        <v>6.7</v>
      </c>
      <c r="K19" s="145">
        <f t="shared" si="1"/>
        <v>24.99576554143637</v>
      </c>
    </row>
    <row r="20" spans="1:11" ht="23.45" customHeight="1">
      <c r="A20" s="16" t="s">
        <v>534</v>
      </c>
      <c r="B20" s="40">
        <v>337448</v>
      </c>
      <c r="C20" s="40">
        <v>220978</v>
      </c>
      <c r="D20" s="40">
        <v>8586</v>
      </c>
      <c r="E20" s="40">
        <v>24585</v>
      </c>
      <c r="F20" s="40">
        <f t="shared" si="0"/>
        <v>91885</v>
      </c>
      <c r="G20" s="8">
        <v>100</v>
      </c>
      <c r="H20" s="8">
        <v>65.5</v>
      </c>
      <c r="I20" s="8">
        <v>2.5</v>
      </c>
      <c r="J20" s="8">
        <v>7.3</v>
      </c>
      <c r="K20" s="145">
        <f t="shared" si="1"/>
        <v>27.229380526777458</v>
      </c>
    </row>
    <row r="21" spans="1:11" ht="23.45" customHeight="1">
      <c r="A21" s="16" t="s">
        <v>408</v>
      </c>
      <c r="B21" s="40">
        <v>530407</v>
      </c>
      <c r="C21" s="40">
        <v>359282</v>
      </c>
      <c r="D21" s="40">
        <v>13958</v>
      </c>
      <c r="E21" s="40">
        <v>37211</v>
      </c>
      <c r="F21" s="40">
        <f t="shared" si="0"/>
        <v>133914</v>
      </c>
      <c r="G21" s="8">
        <v>100</v>
      </c>
      <c r="H21" s="8">
        <v>67.7</v>
      </c>
      <c r="I21" s="8">
        <v>2.6</v>
      </c>
      <c r="J21" s="8">
        <v>7</v>
      </c>
      <c r="K21" s="145">
        <f t="shared" si="1"/>
        <v>25.247404351752522</v>
      </c>
    </row>
    <row r="22" spans="1:11" ht="23.45" customHeight="1">
      <c r="A22" s="16" t="s">
        <v>166</v>
      </c>
      <c r="B22" s="40">
        <v>238247</v>
      </c>
      <c r="C22" s="40">
        <v>169326</v>
      </c>
      <c r="D22" s="40">
        <v>5578</v>
      </c>
      <c r="E22" s="40">
        <v>14620</v>
      </c>
      <c r="F22" s="40">
        <f t="shared" si="0"/>
        <v>54301</v>
      </c>
      <c r="G22" s="8">
        <v>100</v>
      </c>
      <c r="H22" s="8">
        <v>71.099999999999994</v>
      </c>
      <c r="I22" s="8">
        <v>2.2999999999999998</v>
      </c>
      <c r="J22" s="8">
        <v>6.1</v>
      </c>
      <c r="K22" s="145">
        <f t="shared" si="1"/>
        <v>22.791892447753799</v>
      </c>
    </row>
    <row r="23" spans="1:11" ht="23.45" customHeight="1">
      <c r="A23" s="16" t="s">
        <v>154</v>
      </c>
      <c r="B23" s="40">
        <v>434827</v>
      </c>
      <c r="C23" s="40">
        <v>302398</v>
      </c>
      <c r="D23" s="40">
        <v>10154</v>
      </c>
      <c r="E23" s="40">
        <v>27362</v>
      </c>
      <c r="F23" s="40">
        <f t="shared" si="0"/>
        <v>105067</v>
      </c>
      <c r="G23" s="8">
        <v>100</v>
      </c>
      <c r="H23" s="8">
        <v>69.5</v>
      </c>
      <c r="I23" s="8">
        <v>2.2999999999999998</v>
      </c>
      <c r="J23" s="8">
        <v>6.3</v>
      </c>
      <c r="K23" s="145">
        <f t="shared" si="1"/>
        <v>24.162942963523424</v>
      </c>
    </row>
    <row r="24" spans="1:11" ht="23.45" customHeight="1">
      <c r="A24" s="212" t="s">
        <v>535</v>
      </c>
      <c r="B24" s="40">
        <v>1067598</v>
      </c>
      <c r="C24" s="40">
        <v>683995</v>
      </c>
      <c r="D24" s="40">
        <v>30917</v>
      </c>
      <c r="E24" s="40">
        <v>79812</v>
      </c>
      <c r="F24" s="40">
        <f t="shared" si="0"/>
        <v>303791</v>
      </c>
      <c r="G24" s="8">
        <v>100</v>
      </c>
      <c r="H24" s="8">
        <v>64.099999999999994</v>
      </c>
      <c r="I24" s="8">
        <v>2.9</v>
      </c>
      <c r="J24" s="8">
        <v>7.5</v>
      </c>
      <c r="K24" s="145">
        <f t="shared" si="1"/>
        <v>28.455560988312079</v>
      </c>
    </row>
    <row r="25" spans="1:11" ht="23.45" customHeight="1">
      <c r="A25" s="16" t="s">
        <v>535</v>
      </c>
      <c r="B25" s="40">
        <v>1067598</v>
      </c>
      <c r="C25" s="40">
        <v>683995</v>
      </c>
      <c r="D25" s="40">
        <v>30917</v>
      </c>
      <c r="E25" s="40">
        <v>79812</v>
      </c>
      <c r="F25" s="40">
        <f t="shared" si="0"/>
        <v>303791</v>
      </c>
      <c r="G25" s="8">
        <v>100</v>
      </c>
      <c r="H25" s="8">
        <v>64.099999999999994</v>
      </c>
      <c r="I25" s="8">
        <v>2.9</v>
      </c>
      <c r="J25" s="8">
        <v>7.5</v>
      </c>
      <c r="K25" s="145">
        <f t="shared" si="1"/>
        <v>28.455560988312079</v>
      </c>
    </row>
    <row r="26" spans="1:11" ht="23.45" customHeight="1">
      <c r="A26" s="212" t="s">
        <v>32</v>
      </c>
      <c r="B26" s="40">
        <v>899900</v>
      </c>
      <c r="C26" s="40">
        <v>590760</v>
      </c>
      <c r="D26" s="40">
        <v>16592</v>
      </c>
      <c r="E26" s="40">
        <v>39608</v>
      </c>
      <c r="F26" s="40">
        <f t="shared" si="0"/>
        <v>269532</v>
      </c>
      <c r="G26" s="8">
        <v>100</v>
      </c>
      <c r="H26" s="8">
        <v>65.599999999999994</v>
      </c>
      <c r="I26" s="8">
        <v>1.8</v>
      </c>
      <c r="J26" s="8">
        <v>4.4000000000000004</v>
      </c>
      <c r="K26" s="145">
        <f t="shared" si="1"/>
        <v>29.951327925325039</v>
      </c>
    </row>
    <row r="27" spans="1:11" ht="23.45" customHeight="1">
      <c r="A27" s="16" t="s">
        <v>150</v>
      </c>
      <c r="B27" s="40">
        <v>401828</v>
      </c>
      <c r="C27" s="40">
        <v>269984</v>
      </c>
      <c r="D27" s="40">
        <v>7513</v>
      </c>
      <c r="E27" s="40">
        <v>19967</v>
      </c>
      <c r="F27" s="40">
        <f t="shared" si="0"/>
        <v>111877</v>
      </c>
      <c r="G27" s="8">
        <v>100</v>
      </c>
      <c r="H27" s="8">
        <v>67.2</v>
      </c>
      <c r="I27" s="8">
        <v>1.9</v>
      </c>
      <c r="J27" s="8">
        <v>5</v>
      </c>
      <c r="K27" s="145">
        <f t="shared" si="1"/>
        <v>27.842012005136525</v>
      </c>
    </row>
    <row r="28" spans="1:11" ht="23.45" customHeight="1">
      <c r="A28" s="16" t="s">
        <v>147</v>
      </c>
      <c r="B28" s="40">
        <v>498072</v>
      </c>
      <c r="C28" s="40">
        <v>320776</v>
      </c>
      <c r="D28" s="40">
        <v>9079</v>
      </c>
      <c r="E28" s="40">
        <v>19641</v>
      </c>
      <c r="F28" s="40">
        <f t="shared" si="0"/>
        <v>157655</v>
      </c>
      <c r="G28" s="8">
        <v>100</v>
      </c>
      <c r="H28" s="8">
        <v>64.400000000000006</v>
      </c>
      <c r="I28" s="8">
        <v>1.8</v>
      </c>
      <c r="J28" s="8">
        <v>3.9</v>
      </c>
      <c r="K28" s="145">
        <f t="shared" si="1"/>
        <v>31.653054176906149</v>
      </c>
    </row>
    <row r="29" spans="1:11" ht="23.45" customHeight="1">
      <c r="A29" s="103" t="s">
        <v>33</v>
      </c>
      <c r="B29" s="45">
        <v>237453</v>
      </c>
      <c r="C29" s="45">
        <v>170240</v>
      </c>
      <c r="D29" s="45">
        <v>6742</v>
      </c>
      <c r="E29" s="45">
        <v>13091</v>
      </c>
      <c r="F29" s="45">
        <f t="shared" si="0"/>
        <v>54122</v>
      </c>
      <c r="G29" s="12">
        <v>100</v>
      </c>
      <c r="H29" s="12">
        <v>71.7</v>
      </c>
      <c r="I29" s="12">
        <v>2.8</v>
      </c>
      <c r="J29" s="12">
        <v>5.5</v>
      </c>
      <c r="K29" s="147">
        <f t="shared" si="1"/>
        <v>22.792721085856989</v>
      </c>
    </row>
  </sheetData>
  <mergeCells count="11">
    <mergeCell ref="H4:I4"/>
    <mergeCell ref="J4:J5"/>
    <mergeCell ref="K4:K5"/>
    <mergeCell ref="A3:A5"/>
    <mergeCell ref="B3:F3"/>
    <mergeCell ref="G3:K3"/>
    <mergeCell ref="B4:B5"/>
    <mergeCell ref="C4:D4"/>
    <mergeCell ref="E4:E5"/>
    <mergeCell ref="F4:F5"/>
    <mergeCell ref="G4:G5"/>
  </mergeCells>
  <phoneticPr fontId="0" type="noConversion"/>
  <pageMargins left="0.47244094488188981" right="0.47244094488188981" top="0.78740157480314965" bottom="0.78740157480314965" header="0.51181102362204722" footer="0.51181102362204722"/>
  <pageSetup paperSize="9" scale="95" firstPageNumber="194" orientation="portrait" r:id="rId1"/>
  <headerFooter alignWithMargins="0">
    <oddFooter>&amp;C&amp;"Tahoma,Regular"&amp;9&amp;P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D23"/>
  <sheetViews>
    <sheetView rightToLeft="1" workbookViewId="0">
      <selection activeCell="A22" sqref="A22"/>
    </sheetView>
  </sheetViews>
  <sheetFormatPr defaultColWidth="8" defaultRowHeight="23.45" customHeight="1"/>
  <cols>
    <col min="1" max="3" width="18.125" style="77" customWidth="1"/>
    <col min="4" max="4" width="20.375" style="77" customWidth="1"/>
    <col min="5" max="16384" width="8" style="77"/>
  </cols>
  <sheetData>
    <row r="1" spans="1:4" ht="23.45" customHeight="1">
      <c r="A1" s="287"/>
      <c r="B1" s="287"/>
      <c r="C1" s="287"/>
      <c r="D1" s="287"/>
    </row>
    <row r="2" spans="1:4" ht="23.45" customHeight="1">
      <c r="A2" s="286" t="s">
        <v>568</v>
      </c>
      <c r="B2" s="286"/>
      <c r="C2" s="286"/>
      <c r="D2" s="286"/>
    </row>
    <row r="4" spans="1:4" s="81" customFormat="1" ht="30.75" customHeight="1">
      <c r="A4" s="78" t="s">
        <v>90</v>
      </c>
      <c r="B4" s="79" t="s">
        <v>91</v>
      </c>
      <c r="C4" s="79" t="s">
        <v>92</v>
      </c>
      <c r="D4" s="80" t="s">
        <v>93</v>
      </c>
    </row>
    <row r="5" spans="1:4" ht="20.100000000000001" customHeight="1">
      <c r="A5" s="288" t="s">
        <v>58</v>
      </c>
      <c r="B5" s="288"/>
      <c r="C5" s="288"/>
      <c r="D5" s="288"/>
    </row>
    <row r="6" spans="1:4" ht="10.5" customHeight="1">
      <c r="B6" s="83"/>
      <c r="C6" s="83"/>
      <c r="D6" s="83"/>
    </row>
    <row r="7" spans="1:4" ht="20.100000000000001" hidden="1" customHeight="1">
      <c r="A7" s="84">
        <v>2015</v>
      </c>
      <c r="B7" s="85">
        <v>8868.1172604769999</v>
      </c>
      <c r="C7" s="85">
        <v>6188.1</v>
      </c>
      <c r="D7" s="86">
        <f>+C7/B7*100</f>
        <v>69.779185572780236</v>
      </c>
    </row>
    <row r="8" spans="1:4" ht="20.100000000000001" customHeight="1">
      <c r="A8" s="84">
        <v>2018</v>
      </c>
      <c r="B8" s="85">
        <v>9452.556767</v>
      </c>
      <c r="C8" s="85">
        <v>6744.3</v>
      </c>
      <c r="D8" s="86">
        <v>71.113063614085107</v>
      </c>
    </row>
    <row r="9" spans="1:4" ht="20.100000000000001" customHeight="1">
      <c r="A9" s="84">
        <v>2019</v>
      </c>
      <c r="B9" s="85">
        <v>9744.529219</v>
      </c>
      <c r="C9" s="85">
        <v>6967.6</v>
      </c>
      <c r="D9" s="86">
        <f>C9/B9*100</f>
        <v>71.502684669614311</v>
      </c>
    </row>
    <row r="10" spans="1:4" ht="20.100000000000001" customHeight="1">
      <c r="A10" s="288" t="s">
        <v>10</v>
      </c>
      <c r="B10" s="288"/>
      <c r="C10" s="288"/>
      <c r="D10" s="288"/>
    </row>
    <row r="11" spans="1:4" ht="9" customHeight="1">
      <c r="A11" s="82"/>
      <c r="B11" s="82"/>
      <c r="C11" s="82"/>
      <c r="D11" s="82"/>
    </row>
    <row r="12" spans="1:4" ht="20.100000000000001" hidden="1" customHeight="1">
      <c r="A12" s="84">
        <v>2015</v>
      </c>
      <c r="B12" s="151">
        <v>10417.680634148999</v>
      </c>
      <c r="C12" s="151">
        <v>6716.1</v>
      </c>
      <c r="D12" s="86">
        <v>64.369227953893699</v>
      </c>
    </row>
    <row r="13" spans="1:4" s="87" customFormat="1" ht="20.100000000000001" customHeight="1">
      <c r="A13" s="150">
        <v>2018</v>
      </c>
      <c r="B13" s="151">
        <v>11137.36916</v>
      </c>
      <c r="C13" s="151">
        <v>7361.3</v>
      </c>
      <c r="D13" s="152">
        <v>67.480492823403409</v>
      </c>
    </row>
    <row r="14" spans="1:4" ht="20.100000000000001" customHeight="1">
      <c r="A14" s="112">
        <v>2019</v>
      </c>
      <c r="B14" s="88">
        <v>11487.216050000001</v>
      </c>
      <c r="C14" s="88">
        <v>7610.8</v>
      </c>
      <c r="D14" s="89">
        <f>C14/B14*100</f>
        <v>66.254521259744209</v>
      </c>
    </row>
    <row r="15" spans="1:4" s="87" customFormat="1" ht="23.45" customHeight="1">
      <c r="A15" s="90"/>
      <c r="B15" s="91"/>
      <c r="C15" s="91"/>
      <c r="D15" s="91"/>
    </row>
    <row r="16" spans="1:4" ht="23.45" customHeight="1">
      <c r="A16" s="178"/>
      <c r="B16" s="178"/>
      <c r="D16" s="178"/>
    </row>
    <row r="17" spans="1:4" ht="23.45" customHeight="1">
      <c r="A17" s="286" t="s">
        <v>569</v>
      </c>
      <c r="B17" s="286"/>
      <c r="C17" s="286"/>
      <c r="D17" s="286"/>
    </row>
    <row r="19" spans="1:4" s="81" customFormat="1" ht="28.5" customHeight="1">
      <c r="A19" s="78" t="s">
        <v>90</v>
      </c>
      <c r="B19" s="79" t="s">
        <v>94</v>
      </c>
      <c r="C19" s="79" t="s">
        <v>95</v>
      </c>
      <c r="D19" s="80" t="s">
        <v>96</v>
      </c>
    </row>
    <row r="20" spans="1:4" ht="10.5" customHeight="1"/>
    <row r="21" spans="1:4" ht="20.100000000000001" hidden="1" customHeight="1">
      <c r="A21" s="150">
        <v>2015</v>
      </c>
      <c r="B21" s="151">
        <v>10052.982913706001</v>
      </c>
      <c r="C21" s="151">
        <v>5009</v>
      </c>
      <c r="D21" s="152">
        <f>+C21/B21*100</f>
        <v>49.826007295514721</v>
      </c>
    </row>
    <row r="22" spans="1:4" ht="21" customHeight="1">
      <c r="A22" s="150">
        <v>2018</v>
      </c>
      <c r="B22" s="151">
        <v>10793.71184</v>
      </c>
      <c r="C22" s="151">
        <v>6688.8</v>
      </c>
      <c r="D22" s="152">
        <f>C22/B22*100</f>
        <v>61.969414221456553</v>
      </c>
    </row>
    <row r="23" spans="1:4" ht="21" customHeight="1">
      <c r="A23" s="112">
        <v>2019</v>
      </c>
      <c r="B23" s="88">
        <v>10945.50121</v>
      </c>
      <c r="C23" s="88">
        <v>6801</v>
      </c>
      <c r="D23" s="89">
        <f>C23/B23*100</f>
        <v>62.135117154676188</v>
      </c>
    </row>
  </sheetData>
  <mergeCells count="5">
    <mergeCell ref="A17:D17"/>
    <mergeCell ref="A1:D1"/>
    <mergeCell ref="A2:D2"/>
    <mergeCell ref="A5:D5"/>
    <mergeCell ref="A10:D10"/>
  </mergeCells>
  <pageMargins left="0.47244094488188981" right="0.47244094488188981" top="0.78740157480314965" bottom="0.78740157480314965" header="0.51181102362204722" footer="0.51181102362204722"/>
  <pageSetup paperSize="9" scale="95" firstPageNumber="195" orientation="portrait" r:id="rId1"/>
  <headerFooter alignWithMargins="0">
    <oddFooter>&amp;C&amp;"Tahoma,Regular"&amp;9&amp;P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rightToLeft="1" workbookViewId="0"/>
  </sheetViews>
  <sheetFormatPr defaultRowHeight="12.75"/>
  <cols>
    <col min="1" max="1" width="19.625" style="77" bestFit="1" customWidth="1"/>
    <col min="2" max="2" width="8.125" style="77" bestFit="1" customWidth="1"/>
    <col min="3" max="7" width="9" style="77" customWidth="1"/>
    <col min="10" max="22" width="9" style="77" customWidth="1"/>
  </cols>
  <sheetData>
    <row r="1" spans="1:32">
      <c r="A1" s="81"/>
      <c r="B1" s="81"/>
      <c r="C1" s="81"/>
      <c r="D1" s="81"/>
      <c r="E1" s="81"/>
      <c r="F1" s="81"/>
      <c r="G1" s="81"/>
      <c r="X1" s="290" t="s">
        <v>82</v>
      </c>
      <c r="Y1" s="290"/>
      <c r="Z1" s="290"/>
      <c r="AA1" s="290" t="s">
        <v>504</v>
      </c>
      <c r="AB1" s="290"/>
      <c r="AC1" s="290"/>
      <c r="AD1" s="290" t="s">
        <v>83</v>
      </c>
      <c r="AE1" s="290"/>
      <c r="AF1" s="290"/>
    </row>
    <row r="2" spans="1:32">
      <c r="A2" s="81"/>
      <c r="B2" s="81"/>
      <c r="C2" s="81"/>
      <c r="D2" s="81"/>
      <c r="E2" s="81"/>
      <c r="F2" s="81"/>
      <c r="G2" s="81"/>
      <c r="X2" s="162" t="s">
        <v>133</v>
      </c>
      <c r="Y2" s="162" t="s">
        <v>34</v>
      </c>
      <c r="Z2" s="162" t="s">
        <v>35</v>
      </c>
      <c r="AA2" s="162" t="s">
        <v>133</v>
      </c>
      <c r="AB2" s="162" t="s">
        <v>34</v>
      </c>
      <c r="AC2" s="162" t="s">
        <v>35</v>
      </c>
      <c r="AD2" s="162" t="s">
        <v>133</v>
      </c>
      <c r="AE2" s="162" t="s">
        <v>34</v>
      </c>
      <c r="AF2" s="162" t="s">
        <v>35</v>
      </c>
    </row>
    <row r="3" spans="1:32" ht="23.25">
      <c r="A3" s="81"/>
      <c r="B3" s="81"/>
      <c r="C3" s="81"/>
      <c r="D3" s="81"/>
      <c r="E3" s="81"/>
      <c r="F3" s="81"/>
      <c r="G3" s="81"/>
      <c r="J3" s="164"/>
      <c r="K3" s="164"/>
      <c r="L3" s="164"/>
      <c r="M3" s="165" t="s">
        <v>465</v>
      </c>
      <c r="N3" s="165" t="s">
        <v>466</v>
      </c>
      <c r="O3" s="166" t="s">
        <v>467</v>
      </c>
      <c r="P3" s="166" t="s">
        <v>468</v>
      </c>
      <c r="Q3" s="166" t="s">
        <v>469</v>
      </c>
      <c r="R3" s="166" t="s">
        <v>470</v>
      </c>
      <c r="S3" s="99" t="s">
        <v>4</v>
      </c>
      <c r="T3" s="99" t="s">
        <v>471</v>
      </c>
      <c r="U3" s="99" t="s">
        <v>472</v>
      </c>
      <c r="V3" s="164"/>
      <c r="X3" s="77">
        <v>2699615</v>
      </c>
      <c r="Y3" s="77">
        <v>1339550</v>
      </c>
      <c r="Z3" s="77">
        <v>1360065</v>
      </c>
      <c r="AA3" s="77">
        <v>101330</v>
      </c>
      <c r="AB3" s="77">
        <v>63115</v>
      </c>
      <c r="AC3" s="77">
        <v>38215</v>
      </c>
      <c r="AD3" s="77">
        <v>273120</v>
      </c>
      <c r="AE3" s="77">
        <v>186690</v>
      </c>
      <c r="AF3" s="77">
        <v>86430</v>
      </c>
    </row>
    <row r="4" spans="1:32">
      <c r="A4" s="81"/>
      <c r="B4" s="289" t="s">
        <v>82</v>
      </c>
      <c r="C4" s="289"/>
      <c r="D4" s="289"/>
      <c r="E4" s="289" t="s">
        <v>407</v>
      </c>
      <c r="F4" s="289"/>
      <c r="G4" s="289"/>
      <c r="J4" s="77" t="e">
        <f>C4/A4</f>
        <v>#DIV/0!</v>
      </c>
      <c r="M4" s="77">
        <v>542585</v>
      </c>
      <c r="N4" s="77">
        <v>299525</v>
      </c>
      <c r="O4" s="77">
        <v>1455</v>
      </c>
      <c r="P4" s="77">
        <v>4590</v>
      </c>
      <c r="Q4" s="77">
        <v>21315</v>
      </c>
      <c r="R4" s="77">
        <v>120320</v>
      </c>
      <c r="S4" s="77">
        <v>14415</v>
      </c>
      <c r="T4" s="77">
        <v>12325</v>
      </c>
      <c r="U4" s="77">
        <v>245</v>
      </c>
      <c r="X4" s="77">
        <v>657160</v>
      </c>
      <c r="Y4" s="77">
        <v>222540</v>
      </c>
      <c r="Z4" s="77">
        <v>434620</v>
      </c>
      <c r="AA4" s="77">
        <v>12205</v>
      </c>
      <c r="AB4" s="77">
        <v>5760</v>
      </c>
      <c r="AC4" s="77">
        <v>6445</v>
      </c>
      <c r="AD4" s="77">
        <v>98510</v>
      </c>
      <c r="AE4" s="77">
        <v>55455</v>
      </c>
      <c r="AF4" s="77">
        <v>43055</v>
      </c>
    </row>
    <row r="5" spans="1:32" ht="13.5" thickBot="1">
      <c r="B5" s="163" t="s">
        <v>133</v>
      </c>
      <c r="C5" s="163" t="s">
        <v>34</v>
      </c>
      <c r="D5" s="163" t="s">
        <v>35</v>
      </c>
      <c r="E5" s="163" t="s">
        <v>133</v>
      </c>
      <c r="F5" s="163" t="s">
        <v>34</v>
      </c>
      <c r="G5" s="163" t="s">
        <v>35</v>
      </c>
      <c r="X5" s="77">
        <v>131890</v>
      </c>
      <c r="Y5" s="77">
        <v>56420</v>
      </c>
      <c r="Z5" s="77">
        <v>75470</v>
      </c>
      <c r="AA5" s="77">
        <v>4655</v>
      </c>
      <c r="AB5" s="77">
        <v>2705</v>
      </c>
      <c r="AC5" s="77">
        <v>1950</v>
      </c>
      <c r="AD5" s="77">
        <v>13960</v>
      </c>
      <c r="AE5" s="77">
        <v>8655</v>
      </c>
      <c r="AF5" s="77">
        <v>5305</v>
      </c>
    </row>
    <row r="6" spans="1:32">
      <c r="A6" s="92" t="s">
        <v>437</v>
      </c>
      <c r="B6" s="180">
        <v>3264873</v>
      </c>
      <c r="C6" s="181">
        <v>1661477</v>
      </c>
      <c r="D6" s="182">
        <v>1603397</v>
      </c>
      <c r="E6" s="181">
        <v>11131</v>
      </c>
      <c r="F6" s="181">
        <v>13379</v>
      </c>
      <c r="G6" s="182">
        <v>8814</v>
      </c>
      <c r="J6" s="173" t="e">
        <f>SUM(C6:G6)/A6</f>
        <v>#VALUE!</v>
      </c>
      <c r="M6" s="77">
        <v>8935</v>
      </c>
      <c r="N6" s="77">
        <v>5400</v>
      </c>
      <c r="O6" s="77">
        <v>5</v>
      </c>
      <c r="P6" s="77">
        <v>55</v>
      </c>
      <c r="Q6" s="77">
        <v>180</v>
      </c>
      <c r="R6" s="77">
        <v>1285</v>
      </c>
      <c r="S6" s="77">
        <v>13510</v>
      </c>
      <c r="T6" s="77">
        <v>3635</v>
      </c>
      <c r="U6" s="77" t="s">
        <v>97</v>
      </c>
      <c r="X6" s="77">
        <v>536170</v>
      </c>
      <c r="Y6" s="77">
        <v>239760</v>
      </c>
      <c r="Z6" s="77">
        <v>296410</v>
      </c>
      <c r="AA6" s="77">
        <v>18430</v>
      </c>
      <c r="AB6" s="77">
        <v>10425</v>
      </c>
      <c r="AC6" s="77">
        <v>8005</v>
      </c>
      <c r="AD6" s="77">
        <v>47900</v>
      </c>
      <c r="AE6" s="77">
        <v>32920</v>
      </c>
      <c r="AF6" s="77">
        <v>14980</v>
      </c>
    </row>
    <row r="7" spans="1:32">
      <c r="A7" s="92" t="s">
        <v>438</v>
      </c>
      <c r="B7" s="183">
        <v>3047760</v>
      </c>
      <c r="C7" s="91">
        <v>1564923</v>
      </c>
      <c r="D7" s="184">
        <v>1482837</v>
      </c>
      <c r="E7" s="91">
        <v>11130</v>
      </c>
      <c r="F7" s="91">
        <v>13332</v>
      </c>
      <c r="G7" s="184">
        <v>8820</v>
      </c>
      <c r="J7" s="173" t="e">
        <f t="shared" ref="J7:J25" si="0">SUM(C7:G7)/A7</f>
        <v>#VALUE!</v>
      </c>
      <c r="M7" s="77">
        <v>630</v>
      </c>
      <c r="N7" s="77">
        <v>405</v>
      </c>
      <c r="O7" s="77" t="s">
        <v>97</v>
      </c>
      <c r="P7" s="77" t="s">
        <v>97</v>
      </c>
      <c r="Q7" s="77" t="s">
        <v>97</v>
      </c>
      <c r="R7" s="77">
        <v>50</v>
      </c>
      <c r="S7" s="77" t="s">
        <v>97</v>
      </c>
      <c r="T7" s="77">
        <v>20</v>
      </c>
      <c r="U7" s="77" t="s">
        <v>97</v>
      </c>
      <c r="X7" s="77">
        <v>393180</v>
      </c>
      <c r="Y7" s="77">
        <v>204090</v>
      </c>
      <c r="Z7" s="77">
        <v>189090</v>
      </c>
      <c r="AA7" s="77">
        <v>15290</v>
      </c>
      <c r="AB7" s="77">
        <v>8945</v>
      </c>
      <c r="AC7" s="77">
        <v>6345</v>
      </c>
      <c r="AD7" s="77">
        <v>30800</v>
      </c>
      <c r="AE7" s="77">
        <v>23425</v>
      </c>
      <c r="AF7" s="77">
        <v>7375</v>
      </c>
    </row>
    <row r="8" spans="1:32">
      <c r="A8" s="92" t="s">
        <v>439</v>
      </c>
      <c r="B8" s="183">
        <v>2885032</v>
      </c>
      <c r="C8" s="91">
        <v>1490115</v>
      </c>
      <c r="D8" s="184">
        <v>1394917</v>
      </c>
      <c r="E8" s="91">
        <v>11229</v>
      </c>
      <c r="F8" s="91">
        <v>13422</v>
      </c>
      <c r="G8" s="184">
        <v>8901</v>
      </c>
      <c r="J8" s="173" t="e">
        <f t="shared" si="0"/>
        <v>#VALUE!</v>
      </c>
      <c r="M8" s="77">
        <v>47550</v>
      </c>
      <c r="N8" s="77">
        <v>25545</v>
      </c>
      <c r="O8" s="77">
        <v>5</v>
      </c>
      <c r="P8" s="77">
        <v>50</v>
      </c>
      <c r="Q8" s="77">
        <v>395</v>
      </c>
      <c r="R8" s="77">
        <v>4135</v>
      </c>
      <c r="S8" s="77">
        <v>690</v>
      </c>
      <c r="T8" s="77">
        <v>2095</v>
      </c>
      <c r="U8" s="77">
        <v>10</v>
      </c>
      <c r="X8" s="77">
        <v>653120</v>
      </c>
      <c r="Y8" s="77">
        <v>372685</v>
      </c>
      <c r="Z8" s="77">
        <v>280435</v>
      </c>
      <c r="AA8" s="77">
        <v>29875</v>
      </c>
      <c r="AB8" s="77">
        <v>19380</v>
      </c>
      <c r="AC8" s="77">
        <v>10495</v>
      </c>
      <c r="AD8" s="77">
        <v>54990</v>
      </c>
      <c r="AE8" s="77">
        <v>43755</v>
      </c>
      <c r="AF8" s="77">
        <v>11235</v>
      </c>
    </row>
    <row r="9" spans="1:32">
      <c r="A9" s="92" t="s">
        <v>440</v>
      </c>
      <c r="B9" s="183">
        <v>149738</v>
      </c>
      <c r="C9" s="91">
        <v>69044</v>
      </c>
      <c r="D9" s="184">
        <v>80694</v>
      </c>
      <c r="E9" s="91">
        <v>9357</v>
      </c>
      <c r="F9" s="91">
        <v>11532</v>
      </c>
      <c r="G9" s="184">
        <v>7511</v>
      </c>
      <c r="J9" s="173" t="e">
        <f t="shared" si="0"/>
        <v>#VALUE!</v>
      </c>
      <c r="M9" s="77">
        <v>1010</v>
      </c>
      <c r="N9" s="77">
        <v>545</v>
      </c>
      <c r="O9" s="77">
        <v>5</v>
      </c>
      <c r="P9" s="77" t="s">
        <v>97</v>
      </c>
      <c r="Q9" s="77">
        <v>10</v>
      </c>
      <c r="R9" s="77">
        <v>175</v>
      </c>
      <c r="S9" s="77" t="s">
        <v>97</v>
      </c>
      <c r="T9" s="77">
        <v>40</v>
      </c>
      <c r="U9" s="77" t="s">
        <v>97</v>
      </c>
      <c r="X9" s="77">
        <v>200565</v>
      </c>
      <c r="Y9" s="77">
        <v>140900</v>
      </c>
      <c r="Z9" s="77">
        <v>59665</v>
      </c>
      <c r="AA9" s="77">
        <v>10255</v>
      </c>
      <c r="AB9" s="77">
        <v>7575</v>
      </c>
      <c r="AC9" s="77">
        <v>2680</v>
      </c>
      <c r="AD9" s="77">
        <v>15500</v>
      </c>
      <c r="AE9" s="77">
        <v>12945</v>
      </c>
      <c r="AF9" s="77">
        <v>2555</v>
      </c>
    </row>
    <row r="10" spans="1:32">
      <c r="A10" s="92" t="s">
        <v>441</v>
      </c>
      <c r="B10" s="183">
        <v>11295</v>
      </c>
      <c r="C10" s="91">
        <v>4863</v>
      </c>
      <c r="D10" s="184">
        <v>6432</v>
      </c>
      <c r="E10" s="91">
        <v>8921</v>
      </c>
      <c r="F10" s="91">
        <v>10872</v>
      </c>
      <c r="G10" s="184">
        <v>7460</v>
      </c>
      <c r="J10" s="173" t="e">
        <f t="shared" si="0"/>
        <v>#VALUE!</v>
      </c>
      <c r="M10" s="77">
        <v>1400</v>
      </c>
      <c r="N10" s="77">
        <v>735</v>
      </c>
      <c r="O10" s="77" t="s">
        <v>97</v>
      </c>
      <c r="P10" s="77">
        <v>5</v>
      </c>
      <c r="Q10" s="77">
        <v>20</v>
      </c>
      <c r="R10" s="77">
        <v>85</v>
      </c>
      <c r="S10" s="77" t="s">
        <v>97</v>
      </c>
      <c r="T10" s="77">
        <v>100</v>
      </c>
      <c r="U10" s="77" t="s">
        <v>97</v>
      </c>
      <c r="X10" s="77">
        <v>77905</v>
      </c>
      <c r="Y10" s="77">
        <v>61950</v>
      </c>
      <c r="Z10" s="77">
        <v>15955</v>
      </c>
      <c r="AA10" s="77">
        <v>5390</v>
      </c>
      <c r="AB10" s="77">
        <v>4150</v>
      </c>
      <c r="AC10" s="77">
        <v>1240</v>
      </c>
      <c r="AD10" s="77">
        <v>5680</v>
      </c>
      <c r="AE10" s="77">
        <v>4710</v>
      </c>
      <c r="AF10" s="77">
        <v>970</v>
      </c>
    </row>
    <row r="11" spans="1:32">
      <c r="A11" s="92" t="s">
        <v>442</v>
      </c>
      <c r="B11" s="183">
        <v>1695</v>
      </c>
      <c r="C11" s="91">
        <v>900</v>
      </c>
      <c r="D11" s="184">
        <v>795</v>
      </c>
      <c r="E11" s="91">
        <v>11518</v>
      </c>
      <c r="F11" s="91">
        <v>12818</v>
      </c>
      <c r="G11" s="184">
        <v>9948</v>
      </c>
      <c r="J11" s="173" t="e">
        <f t="shared" si="0"/>
        <v>#VALUE!</v>
      </c>
      <c r="M11" s="77">
        <v>42585</v>
      </c>
      <c r="N11" s="77">
        <v>23440</v>
      </c>
      <c r="O11" s="77">
        <v>35</v>
      </c>
      <c r="P11" s="77">
        <v>80</v>
      </c>
      <c r="Q11" s="77">
        <v>375</v>
      </c>
      <c r="R11" s="77">
        <v>2510</v>
      </c>
      <c r="S11" s="77" t="s">
        <v>97</v>
      </c>
      <c r="T11" s="77">
        <v>195</v>
      </c>
      <c r="U11" s="77">
        <v>10</v>
      </c>
      <c r="X11" s="77">
        <v>47120</v>
      </c>
      <c r="Y11" s="77">
        <v>39120</v>
      </c>
      <c r="Z11" s="77">
        <v>8000</v>
      </c>
      <c r="AA11" s="77">
        <v>4100</v>
      </c>
      <c r="AB11" s="77">
        <v>3285</v>
      </c>
      <c r="AC11" s="77">
        <v>815</v>
      </c>
      <c r="AD11" s="77">
        <v>5695</v>
      </c>
      <c r="AE11" s="77">
        <v>4750</v>
      </c>
      <c r="AF11" s="77">
        <v>945</v>
      </c>
    </row>
    <row r="12" spans="1:32">
      <c r="A12" s="92" t="s">
        <v>443</v>
      </c>
      <c r="B12" s="183">
        <v>60753</v>
      </c>
      <c r="C12" s="91">
        <v>31267</v>
      </c>
      <c r="D12" s="184">
        <v>29485</v>
      </c>
      <c r="E12" s="91">
        <v>9469</v>
      </c>
      <c r="F12" s="91">
        <v>12204</v>
      </c>
      <c r="G12" s="184">
        <v>6746</v>
      </c>
      <c r="J12" s="173" t="e">
        <f t="shared" si="0"/>
        <v>#VALUE!</v>
      </c>
      <c r="M12" s="77">
        <v>87710</v>
      </c>
      <c r="N12" s="77">
        <v>55665</v>
      </c>
      <c r="O12" s="77">
        <v>35</v>
      </c>
      <c r="P12" s="77">
        <v>120</v>
      </c>
      <c r="Q12" s="77">
        <v>675</v>
      </c>
      <c r="R12" s="77">
        <v>5900</v>
      </c>
      <c r="S12" s="77" t="s">
        <v>97</v>
      </c>
      <c r="T12" s="77">
        <v>795</v>
      </c>
      <c r="U12" s="77">
        <v>30</v>
      </c>
      <c r="X12" s="77">
        <v>2450</v>
      </c>
      <c r="Y12" s="77">
        <v>2060</v>
      </c>
      <c r="Z12" s="77">
        <v>390</v>
      </c>
      <c r="AA12" s="77">
        <v>1130</v>
      </c>
      <c r="AB12" s="77">
        <v>890</v>
      </c>
      <c r="AC12" s="77">
        <v>240</v>
      </c>
      <c r="AD12" s="77">
        <v>85</v>
      </c>
      <c r="AE12" s="77">
        <v>75</v>
      </c>
      <c r="AF12" s="77">
        <v>10</v>
      </c>
    </row>
    <row r="13" spans="1:32">
      <c r="A13" s="92" t="s">
        <v>439</v>
      </c>
      <c r="B13" s="183">
        <v>49151</v>
      </c>
      <c r="C13" s="91">
        <v>26707</v>
      </c>
      <c r="D13" s="184">
        <v>22444</v>
      </c>
      <c r="E13" s="91">
        <v>8759</v>
      </c>
      <c r="F13" s="91">
        <v>11363</v>
      </c>
      <c r="G13" s="184">
        <v>5871</v>
      </c>
      <c r="I13" s="190"/>
      <c r="J13" s="173" t="e">
        <f t="shared" si="0"/>
        <v>#VALUE!</v>
      </c>
      <c r="M13" s="77">
        <v>21290</v>
      </c>
      <c r="N13" s="77">
        <v>11110</v>
      </c>
      <c r="O13" s="77">
        <v>10</v>
      </c>
      <c r="P13" s="77">
        <v>30</v>
      </c>
      <c r="Q13" s="77">
        <v>155</v>
      </c>
      <c r="R13" s="77">
        <v>1410</v>
      </c>
      <c r="S13" s="77" t="s">
        <v>97</v>
      </c>
      <c r="T13" s="77">
        <v>230</v>
      </c>
      <c r="U13" s="77">
        <v>5</v>
      </c>
      <c r="X13" s="77">
        <v>55</v>
      </c>
      <c r="Y13" s="77">
        <v>25</v>
      </c>
      <c r="Z13" s="77">
        <v>30</v>
      </c>
      <c r="AA13" s="77"/>
      <c r="AB13" s="77"/>
      <c r="AC13" s="77"/>
      <c r="AD13" s="77"/>
      <c r="AE13" s="77"/>
      <c r="AF13" s="77"/>
    </row>
    <row r="14" spans="1:32">
      <c r="A14" s="92" t="s">
        <v>440</v>
      </c>
      <c r="B14" s="183">
        <v>10051</v>
      </c>
      <c r="C14" s="91">
        <v>3925</v>
      </c>
      <c r="D14" s="184">
        <v>6126</v>
      </c>
      <c r="E14" s="91">
        <v>12236</v>
      </c>
      <c r="F14" s="91">
        <v>16930</v>
      </c>
      <c r="G14" s="184">
        <v>9358</v>
      </c>
      <c r="J14" s="173" t="e">
        <f t="shared" si="0"/>
        <v>#VALUE!</v>
      </c>
      <c r="M14" s="77">
        <v>47210</v>
      </c>
      <c r="N14" s="77">
        <v>38625</v>
      </c>
      <c r="O14" s="77">
        <v>10</v>
      </c>
      <c r="P14" s="77">
        <v>35</v>
      </c>
      <c r="Q14" s="77">
        <v>370</v>
      </c>
      <c r="R14" s="77">
        <v>2340</v>
      </c>
      <c r="S14" s="77" t="s">
        <v>97</v>
      </c>
      <c r="T14" s="77">
        <v>200</v>
      </c>
      <c r="U14" s="77">
        <v>5</v>
      </c>
    </row>
    <row r="15" spans="1:32">
      <c r="A15" s="92" t="s">
        <v>441</v>
      </c>
      <c r="B15" s="183">
        <v>1305</v>
      </c>
      <c r="C15" s="91">
        <v>533</v>
      </c>
      <c r="D15" s="184">
        <v>772</v>
      </c>
      <c r="E15" s="91">
        <v>14593</v>
      </c>
      <c r="F15" s="91">
        <v>18963</v>
      </c>
      <c r="G15" s="184">
        <v>11772</v>
      </c>
      <c r="J15" s="173" t="e">
        <f t="shared" si="0"/>
        <v>#VALUE!</v>
      </c>
      <c r="M15" s="77">
        <v>33505</v>
      </c>
      <c r="N15" s="77">
        <v>13245</v>
      </c>
      <c r="O15" s="77">
        <v>5</v>
      </c>
      <c r="P15" s="77">
        <v>40</v>
      </c>
      <c r="Q15" s="77">
        <v>385</v>
      </c>
      <c r="R15" s="77">
        <v>3400</v>
      </c>
      <c r="S15" s="77">
        <v>5</v>
      </c>
      <c r="T15" s="77">
        <v>465</v>
      </c>
      <c r="U15" s="77" t="s">
        <v>97</v>
      </c>
    </row>
    <row r="16" spans="1:32">
      <c r="A16" s="92" t="s">
        <v>442</v>
      </c>
      <c r="B16" s="183">
        <v>245</v>
      </c>
      <c r="C16" s="91">
        <v>103</v>
      </c>
      <c r="D16" s="184">
        <v>143</v>
      </c>
      <c r="E16" s="91">
        <v>14914</v>
      </c>
      <c r="F16" s="91">
        <v>18847</v>
      </c>
      <c r="G16" s="184">
        <v>11637</v>
      </c>
      <c r="J16" s="173" t="e">
        <f t="shared" si="0"/>
        <v>#VALUE!</v>
      </c>
      <c r="M16" s="77">
        <v>15235</v>
      </c>
      <c r="N16" s="77">
        <v>7570</v>
      </c>
      <c r="O16" s="77">
        <v>15</v>
      </c>
      <c r="P16" s="77">
        <v>30</v>
      </c>
      <c r="Q16" s="77">
        <v>230</v>
      </c>
      <c r="R16" s="77">
        <v>1970</v>
      </c>
      <c r="S16" s="77" t="s">
        <v>97</v>
      </c>
      <c r="T16" s="77">
        <v>225</v>
      </c>
      <c r="U16" s="77">
        <v>5</v>
      </c>
    </row>
    <row r="17" spans="1:32">
      <c r="A17" s="92" t="s">
        <v>444</v>
      </c>
      <c r="B17" s="183">
        <v>22188</v>
      </c>
      <c r="C17" s="91">
        <v>10993</v>
      </c>
      <c r="D17" s="184">
        <v>11195</v>
      </c>
      <c r="E17" s="91">
        <v>4389</v>
      </c>
      <c r="F17" s="91">
        <v>5229</v>
      </c>
      <c r="G17" s="184">
        <v>3622</v>
      </c>
      <c r="J17" s="173" t="e">
        <f t="shared" si="0"/>
        <v>#VALUE!</v>
      </c>
      <c r="M17" s="77">
        <v>9390</v>
      </c>
      <c r="N17" s="77">
        <v>3565</v>
      </c>
      <c r="O17" s="77">
        <v>15</v>
      </c>
      <c r="P17" s="77">
        <v>75</v>
      </c>
      <c r="Q17" s="77">
        <v>415</v>
      </c>
      <c r="R17" s="77">
        <v>3245</v>
      </c>
      <c r="S17" s="77" t="s">
        <v>97</v>
      </c>
      <c r="T17" s="77">
        <v>155</v>
      </c>
      <c r="U17" s="77" t="s">
        <v>97</v>
      </c>
    </row>
    <row r="18" spans="1:32">
      <c r="A18" s="92" t="s">
        <v>439</v>
      </c>
      <c r="B18" s="183">
        <v>22064</v>
      </c>
      <c r="C18" s="91">
        <v>10943</v>
      </c>
      <c r="D18" s="184">
        <v>11120</v>
      </c>
      <c r="E18" s="91">
        <v>4382</v>
      </c>
      <c r="F18" s="91">
        <v>5222</v>
      </c>
      <c r="G18" s="184">
        <v>3614</v>
      </c>
      <c r="J18" s="173" t="e">
        <f t="shared" si="0"/>
        <v>#VALUE!</v>
      </c>
      <c r="M18" s="77">
        <v>44745</v>
      </c>
      <c r="N18" s="77">
        <v>20685</v>
      </c>
      <c r="O18" s="77">
        <v>30</v>
      </c>
      <c r="P18" s="77">
        <v>165</v>
      </c>
      <c r="Q18" s="77">
        <v>855</v>
      </c>
      <c r="R18" s="77">
        <v>6185</v>
      </c>
      <c r="S18" s="77" t="s">
        <v>97</v>
      </c>
      <c r="T18" s="77">
        <v>820</v>
      </c>
      <c r="U18" s="77">
        <v>35</v>
      </c>
    </row>
    <row r="19" spans="1:32">
      <c r="A19" s="92" t="s">
        <v>440</v>
      </c>
      <c r="B19" s="183">
        <v>122</v>
      </c>
      <c r="C19" s="91">
        <v>50</v>
      </c>
      <c r="D19" s="184">
        <v>72</v>
      </c>
      <c r="E19" s="91">
        <v>5469</v>
      </c>
      <c r="F19" s="91">
        <v>6230</v>
      </c>
      <c r="G19" s="184">
        <v>4758</v>
      </c>
      <c r="J19" s="173" t="e">
        <f t="shared" si="0"/>
        <v>#VALUE!</v>
      </c>
      <c r="M19" s="167">
        <v>57215</v>
      </c>
      <c r="N19" s="77">
        <v>39605</v>
      </c>
      <c r="O19" s="77">
        <v>125</v>
      </c>
      <c r="P19" s="77">
        <v>260</v>
      </c>
      <c r="Q19" s="77">
        <v>1005</v>
      </c>
      <c r="R19" s="77">
        <v>5955</v>
      </c>
      <c r="S19" s="77" t="s">
        <v>97</v>
      </c>
      <c r="T19" s="77">
        <v>155</v>
      </c>
      <c r="U19" s="77">
        <v>15</v>
      </c>
      <c r="X19" s="290" t="s">
        <v>82</v>
      </c>
      <c r="Y19" s="290"/>
      <c r="Z19" s="290"/>
      <c r="AA19" s="290" t="s">
        <v>504</v>
      </c>
      <c r="AB19" s="290"/>
      <c r="AC19" s="290"/>
      <c r="AD19" s="290" t="s">
        <v>83</v>
      </c>
      <c r="AE19" s="290"/>
      <c r="AF19" s="290"/>
    </row>
    <row r="20" spans="1:32">
      <c r="A20" s="92" t="s">
        <v>441</v>
      </c>
      <c r="B20" s="183">
        <v>3</v>
      </c>
      <c r="C20" s="91" t="s">
        <v>97</v>
      </c>
      <c r="D20" s="184">
        <v>3</v>
      </c>
      <c r="E20" s="91">
        <v>3638</v>
      </c>
      <c r="F20" s="91" t="s">
        <v>97</v>
      </c>
      <c r="G20" s="184">
        <v>3638</v>
      </c>
      <c r="J20" s="173" t="e">
        <f t="shared" si="0"/>
        <v>#VALUE!</v>
      </c>
      <c r="M20" s="167">
        <v>27295</v>
      </c>
      <c r="N20" s="77">
        <v>7945</v>
      </c>
      <c r="O20" s="77">
        <v>330</v>
      </c>
      <c r="P20" s="77">
        <v>1315</v>
      </c>
      <c r="Q20" s="77">
        <v>6540</v>
      </c>
      <c r="R20" s="77">
        <v>35530</v>
      </c>
      <c r="S20" s="77" t="s">
        <v>97</v>
      </c>
      <c r="T20" s="77">
        <v>1285</v>
      </c>
      <c r="U20" s="77" t="s">
        <v>97</v>
      </c>
      <c r="X20" s="162" t="s">
        <v>133</v>
      </c>
      <c r="Y20" s="162" t="s">
        <v>34</v>
      </c>
      <c r="Z20" s="162" t="s">
        <v>35</v>
      </c>
      <c r="AA20" s="162" t="s">
        <v>133</v>
      </c>
      <c r="AB20" s="162" t="s">
        <v>34</v>
      </c>
      <c r="AC20" s="162" t="s">
        <v>35</v>
      </c>
      <c r="AD20" s="162" t="s">
        <v>133</v>
      </c>
      <c r="AE20" s="162" t="s">
        <v>34</v>
      </c>
      <c r="AF20" s="162" t="s">
        <v>35</v>
      </c>
    </row>
    <row r="21" spans="1:32">
      <c r="A21" s="92" t="s">
        <v>442</v>
      </c>
      <c r="B21" s="183" t="s">
        <v>97</v>
      </c>
      <c r="C21" s="91" t="s">
        <v>97</v>
      </c>
      <c r="D21" s="184" t="s">
        <v>97</v>
      </c>
      <c r="E21" s="91" t="s">
        <v>97</v>
      </c>
      <c r="F21" s="91" t="s">
        <v>97</v>
      </c>
      <c r="G21" s="184" t="s">
        <v>97</v>
      </c>
      <c r="J21" s="173" t="e">
        <f t="shared" si="0"/>
        <v>#VALUE!</v>
      </c>
      <c r="K21" s="167"/>
      <c r="L21" s="167"/>
      <c r="M21" s="77">
        <v>27150</v>
      </c>
      <c r="N21" s="77">
        <v>12085</v>
      </c>
      <c r="O21" s="77">
        <v>460</v>
      </c>
      <c r="P21" s="167">
        <v>1245</v>
      </c>
      <c r="Q21" s="167">
        <v>4505</v>
      </c>
      <c r="R21" s="167">
        <v>17845</v>
      </c>
      <c r="S21" s="167">
        <v>30</v>
      </c>
      <c r="T21" s="167">
        <v>630</v>
      </c>
      <c r="U21" s="167">
        <v>15</v>
      </c>
      <c r="V21" s="167"/>
      <c r="X21" s="77">
        <v>2699615</v>
      </c>
      <c r="Y21" s="77">
        <v>1339550</v>
      </c>
      <c r="Z21" s="77">
        <v>1360065</v>
      </c>
      <c r="AA21" s="77">
        <v>101330</v>
      </c>
      <c r="AB21" s="77">
        <v>63115</v>
      </c>
      <c r="AC21" s="77">
        <v>38215</v>
      </c>
      <c r="AD21" s="77">
        <v>273120</v>
      </c>
      <c r="AE21" s="77">
        <v>186690</v>
      </c>
      <c r="AF21" s="77">
        <v>86430</v>
      </c>
    </row>
    <row r="22" spans="1:32">
      <c r="A22" s="92" t="s">
        <v>445</v>
      </c>
      <c r="B22" s="183">
        <v>113693</v>
      </c>
      <c r="C22" s="91">
        <v>44690</v>
      </c>
      <c r="D22" s="184">
        <v>69003</v>
      </c>
      <c r="E22" s="91">
        <v>14337</v>
      </c>
      <c r="F22" s="91">
        <v>19150</v>
      </c>
      <c r="G22" s="184">
        <v>11070</v>
      </c>
      <c r="J22" s="173" t="e">
        <f t="shared" si="0"/>
        <v>#VALUE!</v>
      </c>
      <c r="K22" s="167"/>
      <c r="L22" s="167"/>
      <c r="M22" s="87">
        <v>34840</v>
      </c>
      <c r="N22" s="167">
        <v>14005</v>
      </c>
      <c r="O22" s="167">
        <v>115</v>
      </c>
      <c r="P22" s="167">
        <v>520</v>
      </c>
      <c r="Q22" s="167">
        <v>2735</v>
      </c>
      <c r="R22" s="167">
        <v>16510</v>
      </c>
      <c r="S22" s="167" t="s">
        <v>97</v>
      </c>
      <c r="T22" s="167">
        <v>650</v>
      </c>
      <c r="U22" s="167">
        <v>40</v>
      </c>
      <c r="V22" s="167"/>
      <c r="X22" s="77">
        <v>760800</v>
      </c>
      <c r="Y22" s="77">
        <v>264235</v>
      </c>
      <c r="Z22" s="77">
        <v>496565</v>
      </c>
      <c r="AA22" s="77">
        <v>13320</v>
      </c>
      <c r="AB22" s="77">
        <v>6210</v>
      </c>
      <c r="AC22" s="77">
        <v>7110</v>
      </c>
      <c r="AD22" s="77">
        <v>99640</v>
      </c>
      <c r="AE22" s="77">
        <v>55740</v>
      </c>
      <c r="AF22" s="77">
        <v>43900</v>
      </c>
    </row>
    <row r="23" spans="1:32">
      <c r="A23" s="92" t="s">
        <v>446</v>
      </c>
      <c r="B23" s="183">
        <v>92072</v>
      </c>
      <c r="C23" s="91">
        <v>35441</v>
      </c>
      <c r="D23" s="184">
        <v>56631</v>
      </c>
      <c r="E23" s="91">
        <v>13821</v>
      </c>
      <c r="F23" s="91">
        <v>18391</v>
      </c>
      <c r="G23" s="184">
        <v>10833</v>
      </c>
      <c r="J23" s="173" t="e">
        <f t="shared" si="0"/>
        <v>#VALUE!</v>
      </c>
      <c r="M23" s="87">
        <v>12885</v>
      </c>
      <c r="N23" s="167">
        <v>8175</v>
      </c>
      <c r="O23" s="167">
        <v>80</v>
      </c>
      <c r="P23" s="77">
        <v>170</v>
      </c>
      <c r="Q23" s="77">
        <v>695</v>
      </c>
      <c r="R23" s="77">
        <v>3230</v>
      </c>
      <c r="T23" s="77">
        <v>120</v>
      </c>
      <c r="U23" s="77">
        <v>5</v>
      </c>
      <c r="X23" s="77">
        <v>116255</v>
      </c>
      <c r="Y23" s="77">
        <v>49515</v>
      </c>
      <c r="Z23" s="77">
        <v>66740</v>
      </c>
      <c r="AA23" s="77">
        <v>4535</v>
      </c>
      <c r="AB23" s="77">
        <v>2675</v>
      </c>
      <c r="AC23" s="77">
        <v>1860</v>
      </c>
      <c r="AD23" s="77">
        <v>13755</v>
      </c>
      <c r="AE23" s="77">
        <v>8635</v>
      </c>
      <c r="AF23" s="77">
        <v>5120</v>
      </c>
    </row>
    <row r="24" spans="1:32">
      <c r="A24" s="77" t="s">
        <v>447</v>
      </c>
      <c r="B24" s="183">
        <v>9369</v>
      </c>
      <c r="C24" s="91">
        <v>3932</v>
      </c>
      <c r="D24" s="184">
        <v>5438</v>
      </c>
      <c r="E24" s="91">
        <v>17913</v>
      </c>
      <c r="F24" s="91">
        <v>24130</v>
      </c>
      <c r="G24" s="184">
        <v>12984</v>
      </c>
      <c r="J24" s="173" t="e">
        <f t="shared" si="0"/>
        <v>#VALUE!</v>
      </c>
      <c r="K24" s="87"/>
      <c r="L24" s="87"/>
      <c r="M24" s="87">
        <v>20835</v>
      </c>
      <c r="N24" s="77">
        <v>10510</v>
      </c>
      <c r="O24" s="77">
        <v>175</v>
      </c>
      <c r="P24" s="87">
        <v>385</v>
      </c>
      <c r="Q24" s="87">
        <v>1730</v>
      </c>
      <c r="R24" s="87">
        <v>8285</v>
      </c>
      <c r="S24" s="87"/>
      <c r="T24" s="87">
        <v>335</v>
      </c>
      <c r="U24" s="87">
        <v>20</v>
      </c>
      <c r="V24" s="87"/>
      <c r="X24" s="77">
        <v>496655</v>
      </c>
      <c r="Y24" s="77">
        <v>222510</v>
      </c>
      <c r="Z24" s="77">
        <v>274145</v>
      </c>
      <c r="AA24" s="77">
        <v>18095</v>
      </c>
      <c r="AB24" s="77">
        <v>10325</v>
      </c>
      <c r="AC24" s="77">
        <v>7770</v>
      </c>
      <c r="AD24" s="77">
        <v>47485</v>
      </c>
      <c r="AE24" s="77">
        <v>32850</v>
      </c>
      <c r="AF24" s="77">
        <v>14635</v>
      </c>
    </row>
    <row r="25" spans="1:32">
      <c r="A25" s="77" t="s">
        <v>448</v>
      </c>
      <c r="B25" s="183">
        <v>1230</v>
      </c>
      <c r="C25" s="91">
        <v>587</v>
      </c>
      <c r="D25" s="184">
        <v>643</v>
      </c>
      <c r="E25" s="91">
        <v>21765</v>
      </c>
      <c r="F25" s="91">
        <v>28668</v>
      </c>
      <c r="G25" s="184">
        <v>15637</v>
      </c>
      <c r="J25" s="173" t="e">
        <f t="shared" si="0"/>
        <v>#VALUE!</v>
      </c>
      <c r="K25" s="87"/>
      <c r="L25" s="87"/>
      <c r="M25" s="87">
        <v>715</v>
      </c>
      <c r="N25" s="87">
        <v>425</v>
      </c>
      <c r="O25" s="87"/>
      <c r="P25" s="87">
        <v>5</v>
      </c>
      <c r="Q25" s="87">
        <v>20</v>
      </c>
      <c r="R25" s="87">
        <v>200</v>
      </c>
      <c r="S25" s="87">
        <v>165</v>
      </c>
      <c r="T25" s="87">
        <v>165</v>
      </c>
      <c r="U25" s="87">
        <v>50</v>
      </c>
      <c r="V25" s="87"/>
      <c r="X25" s="77">
        <v>373660</v>
      </c>
      <c r="Y25" s="77">
        <v>196250</v>
      </c>
      <c r="Z25" s="77">
        <v>177410</v>
      </c>
      <c r="AA25" s="77">
        <v>15095</v>
      </c>
      <c r="AB25" s="77">
        <v>8905</v>
      </c>
      <c r="AC25" s="77">
        <v>6190</v>
      </c>
      <c r="AD25" s="77">
        <v>30650</v>
      </c>
      <c r="AE25" s="77">
        <v>23350</v>
      </c>
      <c r="AF25" s="77">
        <v>7300</v>
      </c>
    </row>
    <row r="26" spans="1:32">
      <c r="A26" s="77" t="s">
        <v>449</v>
      </c>
      <c r="B26" s="183">
        <v>8019</v>
      </c>
      <c r="C26" s="91">
        <v>3133</v>
      </c>
      <c r="D26" s="184">
        <v>4886</v>
      </c>
      <c r="E26" s="91">
        <v>14628</v>
      </c>
      <c r="F26" s="91">
        <v>19844</v>
      </c>
      <c r="G26" s="184">
        <v>11263</v>
      </c>
      <c r="J26" s="87"/>
      <c r="K26" s="87"/>
      <c r="L26" s="87"/>
      <c r="N26" s="87"/>
      <c r="O26" s="87"/>
      <c r="P26" s="87"/>
      <c r="Q26" s="87"/>
      <c r="R26" s="87"/>
      <c r="S26" s="87"/>
      <c r="T26" s="87"/>
      <c r="U26" s="87"/>
      <c r="V26" s="87"/>
      <c r="X26" s="77">
        <v>631985</v>
      </c>
      <c r="Y26" s="77">
        <v>366585</v>
      </c>
      <c r="Z26" s="77">
        <v>265400</v>
      </c>
      <c r="AA26" s="77">
        <v>29590</v>
      </c>
      <c r="AB26" s="77">
        <v>19225</v>
      </c>
      <c r="AC26" s="77">
        <v>10365</v>
      </c>
      <c r="AD26" s="77">
        <v>54765</v>
      </c>
      <c r="AE26" s="77">
        <v>43715</v>
      </c>
      <c r="AF26" s="77">
        <v>11050</v>
      </c>
    </row>
    <row r="27" spans="1:32">
      <c r="A27" s="77" t="s">
        <v>447</v>
      </c>
      <c r="B27" s="183">
        <v>1101</v>
      </c>
      <c r="C27" s="91">
        <v>547</v>
      </c>
      <c r="D27" s="184">
        <v>555</v>
      </c>
      <c r="E27" s="91">
        <v>16956</v>
      </c>
      <c r="F27" s="91">
        <v>21488</v>
      </c>
      <c r="G27" s="184">
        <v>11164</v>
      </c>
      <c r="J27" s="87"/>
      <c r="K27" s="87"/>
      <c r="L27" s="87"/>
      <c r="N27" s="87"/>
      <c r="O27" s="87"/>
      <c r="P27" s="87"/>
      <c r="Q27" s="87"/>
      <c r="R27" s="87"/>
      <c r="S27" s="87"/>
      <c r="T27" s="87"/>
      <c r="U27" s="87"/>
      <c r="V27" s="87"/>
      <c r="X27" s="77">
        <v>195730</v>
      </c>
      <c r="Y27" s="77">
        <v>139040</v>
      </c>
      <c r="Z27" s="77">
        <v>56690</v>
      </c>
      <c r="AA27" s="77">
        <v>10135</v>
      </c>
      <c r="AB27" s="77">
        <v>7485</v>
      </c>
      <c r="AC27" s="77">
        <v>2650</v>
      </c>
      <c r="AD27" s="77">
        <v>15425</v>
      </c>
      <c r="AE27" s="77">
        <v>12895</v>
      </c>
      <c r="AF27" s="77">
        <v>2530</v>
      </c>
    </row>
    <row r="28" spans="1:32">
      <c r="A28" s="93" t="s">
        <v>450</v>
      </c>
      <c r="B28" s="183">
        <v>1901</v>
      </c>
      <c r="C28" s="185">
        <v>1052</v>
      </c>
      <c r="D28" s="186">
        <v>850</v>
      </c>
      <c r="E28" s="185">
        <v>16329</v>
      </c>
      <c r="F28" s="185">
        <v>19588</v>
      </c>
      <c r="G28" s="186">
        <v>11727</v>
      </c>
      <c r="N28" s="87"/>
      <c r="O28" s="87"/>
      <c r="X28" s="77">
        <v>75705</v>
      </c>
      <c r="Y28" s="77">
        <v>60835</v>
      </c>
      <c r="Z28" s="77">
        <v>14870</v>
      </c>
      <c r="AA28" s="77">
        <v>5360</v>
      </c>
      <c r="AB28" s="77">
        <v>4125</v>
      </c>
      <c r="AC28" s="77">
        <v>1235</v>
      </c>
      <c r="AD28" s="77">
        <v>5660</v>
      </c>
      <c r="AE28" s="77">
        <v>4695</v>
      </c>
      <c r="AF28" s="77">
        <v>965</v>
      </c>
    </row>
    <row r="29" spans="1:32">
      <c r="A29" s="77" t="s">
        <v>451</v>
      </c>
      <c r="B29" s="183">
        <v>6473</v>
      </c>
      <c r="C29" s="91">
        <v>2842</v>
      </c>
      <c r="D29" s="184">
        <v>3632</v>
      </c>
      <c r="E29" s="91">
        <v>7794</v>
      </c>
      <c r="F29" s="91">
        <v>9771</v>
      </c>
      <c r="G29" s="184">
        <v>6367</v>
      </c>
      <c r="X29" s="77">
        <v>46135</v>
      </c>
      <c r="Y29" s="77">
        <v>38495</v>
      </c>
      <c r="Z29" s="77">
        <v>7640</v>
      </c>
      <c r="AA29" s="77">
        <v>4080</v>
      </c>
      <c r="AB29" s="77">
        <v>3280</v>
      </c>
      <c r="AC29" s="77">
        <v>800</v>
      </c>
      <c r="AD29" s="77">
        <v>5660</v>
      </c>
      <c r="AE29" s="77">
        <v>4740</v>
      </c>
      <c r="AF29" s="77">
        <v>920</v>
      </c>
    </row>
    <row r="30" spans="1:32">
      <c r="A30" s="77" t="s">
        <v>452</v>
      </c>
      <c r="B30" s="183">
        <v>5466</v>
      </c>
      <c r="C30" s="91">
        <v>2426</v>
      </c>
      <c r="D30" s="184">
        <v>3040</v>
      </c>
      <c r="E30" s="91">
        <v>7696</v>
      </c>
      <c r="F30" s="91">
        <v>9582</v>
      </c>
      <c r="G30" s="184">
        <v>6332</v>
      </c>
      <c r="X30" s="77">
        <v>2250</v>
      </c>
      <c r="Y30" s="77">
        <v>1965</v>
      </c>
      <c r="Z30" s="77">
        <v>285</v>
      </c>
      <c r="AA30" s="77">
        <v>1120</v>
      </c>
      <c r="AB30" s="77">
        <v>885</v>
      </c>
      <c r="AC30" s="77">
        <v>235</v>
      </c>
      <c r="AD30" s="77">
        <v>80</v>
      </c>
      <c r="AE30" s="77">
        <v>70</v>
      </c>
      <c r="AF30" s="77">
        <v>10</v>
      </c>
    </row>
    <row r="31" spans="1:32">
      <c r="A31" s="77" t="s">
        <v>453</v>
      </c>
      <c r="B31" s="183">
        <v>42</v>
      </c>
      <c r="C31" s="91">
        <v>23</v>
      </c>
      <c r="D31" s="184">
        <v>18</v>
      </c>
      <c r="E31" s="91">
        <v>10531</v>
      </c>
      <c r="F31" s="91">
        <v>12850</v>
      </c>
      <c r="G31" s="184">
        <v>7441</v>
      </c>
      <c r="X31" s="77">
        <v>440</v>
      </c>
      <c r="Y31" s="77">
        <v>120</v>
      </c>
      <c r="Z31" s="77">
        <v>320</v>
      </c>
      <c r="AA31" s="77"/>
      <c r="AB31" s="77"/>
      <c r="AC31" s="77"/>
      <c r="AD31" s="77"/>
      <c r="AE31" s="77"/>
      <c r="AF31" s="77"/>
    </row>
    <row r="32" spans="1:32">
      <c r="A32" s="77" t="s">
        <v>454</v>
      </c>
      <c r="B32" s="183" t="s">
        <v>97</v>
      </c>
      <c r="C32" s="91" t="s">
        <v>97</v>
      </c>
      <c r="D32" s="184" t="s">
        <v>97</v>
      </c>
      <c r="E32" s="91"/>
      <c r="F32" s="91"/>
      <c r="G32" s="184"/>
    </row>
    <row r="33" spans="1:7">
      <c r="A33" s="77" t="s">
        <v>455</v>
      </c>
      <c r="B33" s="183">
        <v>781</v>
      </c>
      <c r="C33" s="91">
        <v>319</v>
      </c>
      <c r="D33" s="184">
        <v>462</v>
      </c>
      <c r="E33" s="91">
        <v>8099</v>
      </c>
      <c r="F33" s="91">
        <v>11293</v>
      </c>
      <c r="G33" s="184">
        <v>5970</v>
      </c>
    </row>
    <row r="34" spans="1:7">
      <c r="A34" s="77" t="s">
        <v>456</v>
      </c>
      <c r="B34" s="183">
        <v>14</v>
      </c>
      <c r="C34" s="91">
        <v>3</v>
      </c>
      <c r="D34" s="184">
        <v>11</v>
      </c>
      <c r="E34" s="91">
        <v>5174</v>
      </c>
      <c r="F34" s="91">
        <v>4201</v>
      </c>
      <c r="G34" s="184">
        <v>5498</v>
      </c>
    </row>
    <row r="35" spans="1:7">
      <c r="A35" s="77" t="s">
        <v>450</v>
      </c>
      <c r="B35" s="183">
        <v>170</v>
      </c>
      <c r="C35" s="91">
        <v>70</v>
      </c>
      <c r="D35" s="184">
        <v>100</v>
      </c>
      <c r="E35" s="91">
        <v>9594</v>
      </c>
      <c r="F35" s="91">
        <v>8450</v>
      </c>
      <c r="G35" s="184">
        <v>10738</v>
      </c>
    </row>
    <row r="36" spans="1:7">
      <c r="A36" s="77" t="s">
        <v>457</v>
      </c>
      <c r="B36" s="183">
        <v>1062</v>
      </c>
      <c r="C36" s="91">
        <v>344</v>
      </c>
      <c r="D36" s="184">
        <v>718</v>
      </c>
      <c r="E36" s="91">
        <v>7379</v>
      </c>
      <c r="F36" s="91">
        <v>9438</v>
      </c>
      <c r="G36" s="184">
        <v>6475</v>
      </c>
    </row>
    <row r="37" spans="1:7">
      <c r="A37" s="77" t="s">
        <v>458</v>
      </c>
      <c r="B37" s="183">
        <v>913</v>
      </c>
      <c r="C37" s="91">
        <v>295</v>
      </c>
      <c r="D37" s="184">
        <v>617</v>
      </c>
      <c r="E37" s="91">
        <v>7256</v>
      </c>
      <c r="F37" s="91">
        <v>9588</v>
      </c>
      <c r="G37" s="184">
        <v>6312</v>
      </c>
    </row>
    <row r="38" spans="1:7">
      <c r="A38" s="77" t="s">
        <v>459</v>
      </c>
      <c r="B38" s="183">
        <v>7</v>
      </c>
      <c r="C38" s="91">
        <v>3</v>
      </c>
      <c r="D38" s="184">
        <v>4</v>
      </c>
      <c r="E38" s="91">
        <v>12900</v>
      </c>
      <c r="F38" s="91" t="s">
        <v>97</v>
      </c>
      <c r="G38" s="184">
        <v>12900</v>
      </c>
    </row>
    <row r="39" spans="1:7">
      <c r="A39" s="77" t="s">
        <v>460</v>
      </c>
      <c r="B39" s="183" t="s">
        <v>97</v>
      </c>
      <c r="C39" s="91" t="s">
        <v>97</v>
      </c>
      <c r="D39" s="184" t="s">
        <v>97</v>
      </c>
      <c r="E39" s="91" t="s">
        <v>97</v>
      </c>
      <c r="F39" s="91" t="s">
        <v>97</v>
      </c>
      <c r="G39" s="184" t="s">
        <v>97</v>
      </c>
    </row>
    <row r="40" spans="1:7">
      <c r="A40" s="77" t="s">
        <v>461</v>
      </c>
      <c r="B40" s="183">
        <v>123</v>
      </c>
      <c r="C40" s="91">
        <v>41</v>
      </c>
      <c r="D40" s="184">
        <v>82</v>
      </c>
      <c r="E40" s="91">
        <v>7697</v>
      </c>
      <c r="F40" s="91">
        <v>8802</v>
      </c>
      <c r="G40" s="184">
        <v>6672</v>
      </c>
    </row>
    <row r="41" spans="1:7">
      <c r="A41" s="77" t="s">
        <v>462</v>
      </c>
      <c r="B41" s="183" t="s">
        <v>97</v>
      </c>
      <c r="C41" s="91" t="s">
        <v>97</v>
      </c>
      <c r="D41" s="184" t="s">
        <v>97</v>
      </c>
      <c r="E41" s="91"/>
      <c r="F41" s="91"/>
      <c r="G41" s="184"/>
    </row>
    <row r="42" spans="1:7">
      <c r="A42" s="77" t="s">
        <v>84</v>
      </c>
      <c r="B42" s="183">
        <v>19</v>
      </c>
      <c r="C42" s="91">
        <v>5</v>
      </c>
      <c r="D42" s="184">
        <v>14</v>
      </c>
      <c r="E42" s="91">
        <v>9713</v>
      </c>
      <c r="F42" s="91"/>
      <c r="G42" s="184">
        <v>9713</v>
      </c>
    </row>
    <row r="43" spans="1:7" ht="13.5" thickBot="1">
      <c r="A43" s="77" t="s">
        <v>463</v>
      </c>
      <c r="B43" s="187">
        <v>12945</v>
      </c>
      <c r="C43" s="188">
        <v>6418</v>
      </c>
      <c r="D43" s="189">
        <v>6527</v>
      </c>
      <c r="E43" s="188">
        <v>5641</v>
      </c>
      <c r="F43" s="188">
        <v>5717</v>
      </c>
      <c r="G43" s="189">
        <v>5563</v>
      </c>
    </row>
    <row r="51" spans="2:21" s="77" customFormat="1" ht="56.25">
      <c r="B51" s="168" t="s">
        <v>501</v>
      </c>
      <c r="C51" s="169" t="s">
        <v>500</v>
      </c>
      <c r="D51" s="169" t="s">
        <v>499</v>
      </c>
      <c r="E51" s="169" t="s">
        <v>498</v>
      </c>
      <c r="F51" s="169" t="s">
        <v>497</v>
      </c>
      <c r="G51" s="169" t="s">
        <v>496</v>
      </c>
      <c r="H51" s="169" t="s">
        <v>495</v>
      </c>
      <c r="I51" s="168" t="s">
        <v>494</v>
      </c>
      <c r="J51" s="168" t="s">
        <v>493</v>
      </c>
      <c r="K51" s="168" t="s">
        <v>133</v>
      </c>
      <c r="O51" s="287" t="s">
        <v>509</v>
      </c>
      <c r="P51" s="287"/>
      <c r="Q51" s="287"/>
      <c r="R51" s="287"/>
      <c r="S51" s="287"/>
      <c r="T51" s="287"/>
      <c r="U51" s="287"/>
    </row>
    <row r="52" spans="2:21" s="77" customFormat="1" ht="23.45" customHeight="1">
      <c r="B52" s="77">
        <v>2335</v>
      </c>
      <c r="C52" s="77">
        <v>49205</v>
      </c>
      <c r="D52" s="77">
        <v>83430</v>
      </c>
      <c r="E52" s="77">
        <v>214335</v>
      </c>
      <c r="F52" s="77">
        <v>702880</v>
      </c>
      <c r="G52" s="77">
        <v>428665</v>
      </c>
      <c r="H52" s="77">
        <v>623430</v>
      </c>
      <c r="I52" s="77">
        <v>159335</v>
      </c>
      <c r="J52" s="77">
        <v>1423300</v>
      </c>
      <c r="K52" s="77">
        <v>3686915</v>
      </c>
    </row>
    <row r="53" spans="2:21" s="77" customFormat="1" ht="23.45" customHeight="1">
      <c r="B53" s="77">
        <v>15</v>
      </c>
      <c r="C53" s="77">
        <v>215</v>
      </c>
      <c r="D53" s="77">
        <v>450</v>
      </c>
      <c r="E53" s="77">
        <v>1625</v>
      </c>
      <c r="F53" s="77">
        <v>9155</v>
      </c>
      <c r="G53" s="77">
        <v>6920</v>
      </c>
      <c r="H53" s="77">
        <v>16360</v>
      </c>
      <c r="I53" s="77">
        <v>12140</v>
      </c>
      <c r="J53" s="77">
        <v>27320</v>
      </c>
      <c r="K53" s="77">
        <v>74200</v>
      </c>
      <c r="O53" s="171" t="s">
        <v>74</v>
      </c>
      <c r="P53" s="171" t="s">
        <v>73</v>
      </c>
      <c r="Q53" s="171" t="s">
        <v>72</v>
      </c>
      <c r="R53" s="171" t="s">
        <v>71</v>
      </c>
      <c r="S53" s="171" t="s">
        <v>70</v>
      </c>
      <c r="T53" s="171" t="s">
        <v>133</v>
      </c>
    </row>
    <row r="54" spans="2:21" s="77" customFormat="1" ht="23.45" customHeight="1">
      <c r="B54" s="77" t="s">
        <v>97</v>
      </c>
      <c r="C54" s="77">
        <v>100</v>
      </c>
      <c r="D54" s="77">
        <v>95</v>
      </c>
      <c r="E54" s="77">
        <v>330</v>
      </c>
      <c r="F54" s="77">
        <v>1125</v>
      </c>
      <c r="G54" s="77">
        <v>760</v>
      </c>
      <c r="H54" s="77">
        <v>550</v>
      </c>
      <c r="I54" s="77">
        <v>120</v>
      </c>
      <c r="J54" s="77">
        <v>1040</v>
      </c>
      <c r="K54" s="77">
        <v>4120</v>
      </c>
    </row>
    <row r="55" spans="2:21" s="77" customFormat="1" ht="23.45" customHeight="1">
      <c r="B55" s="77">
        <v>155</v>
      </c>
      <c r="C55" s="77">
        <v>10300</v>
      </c>
      <c r="D55" s="77">
        <v>16125</v>
      </c>
      <c r="E55" s="77">
        <v>35875</v>
      </c>
      <c r="F55" s="77">
        <v>89660</v>
      </c>
      <c r="G55" s="77">
        <v>56770</v>
      </c>
      <c r="H55" s="77">
        <v>67315</v>
      </c>
      <c r="I55" s="77">
        <v>13595</v>
      </c>
      <c r="J55" s="77">
        <v>86885</v>
      </c>
      <c r="K55" s="77">
        <v>376680</v>
      </c>
      <c r="O55" s="172">
        <v>2428670</v>
      </c>
      <c r="P55" s="172">
        <v>467865</v>
      </c>
      <c r="Q55" s="172">
        <v>331335</v>
      </c>
      <c r="R55" s="172">
        <v>272045</v>
      </c>
      <c r="S55" s="172">
        <v>187005</v>
      </c>
      <c r="T55" s="172">
        <v>3686920</v>
      </c>
    </row>
    <row r="56" spans="2:21" s="77" customFormat="1" ht="23.45" customHeight="1">
      <c r="B56" s="77" t="s">
        <v>97</v>
      </c>
      <c r="C56" s="77">
        <v>1235</v>
      </c>
      <c r="D56" s="77">
        <v>3240</v>
      </c>
      <c r="E56" s="77">
        <v>4325</v>
      </c>
      <c r="F56" s="77">
        <v>3985</v>
      </c>
      <c r="G56" s="77">
        <v>730</v>
      </c>
      <c r="H56" s="77">
        <v>910</v>
      </c>
      <c r="I56" s="77">
        <v>130</v>
      </c>
      <c r="J56" s="77">
        <v>1410</v>
      </c>
      <c r="K56" s="77">
        <v>15965</v>
      </c>
      <c r="O56" s="172">
        <v>50935</v>
      </c>
      <c r="P56" s="172">
        <v>8060</v>
      </c>
      <c r="Q56" s="172">
        <v>6195</v>
      </c>
      <c r="R56" s="172">
        <v>5435</v>
      </c>
      <c r="S56" s="172">
        <v>3575</v>
      </c>
      <c r="T56" s="172">
        <v>74200</v>
      </c>
    </row>
    <row r="57" spans="2:21" s="77" customFormat="1" ht="23.45" customHeight="1">
      <c r="B57" s="77" t="s">
        <v>97</v>
      </c>
      <c r="C57" s="77">
        <v>120</v>
      </c>
      <c r="D57" s="77">
        <v>350</v>
      </c>
      <c r="E57" s="77">
        <v>1085</v>
      </c>
      <c r="F57" s="77">
        <v>2525</v>
      </c>
      <c r="G57" s="77">
        <v>1525</v>
      </c>
      <c r="H57" s="77">
        <v>1695</v>
      </c>
      <c r="I57" s="77">
        <v>210</v>
      </c>
      <c r="J57" s="77">
        <v>2080</v>
      </c>
      <c r="K57" s="77">
        <v>9590</v>
      </c>
      <c r="O57" s="172">
        <v>2845</v>
      </c>
      <c r="P57" s="172">
        <v>515</v>
      </c>
      <c r="Q57" s="172">
        <v>280</v>
      </c>
      <c r="R57" s="172">
        <v>305</v>
      </c>
      <c r="S57" s="172">
        <v>175</v>
      </c>
      <c r="T57" s="172">
        <v>4120</v>
      </c>
    </row>
    <row r="58" spans="2:21" s="77" customFormat="1" ht="23.45" customHeight="1">
      <c r="B58" s="77">
        <v>25</v>
      </c>
      <c r="C58" s="77">
        <v>1635</v>
      </c>
      <c r="D58" s="77">
        <v>2540</v>
      </c>
      <c r="E58" s="77">
        <v>8365</v>
      </c>
      <c r="F58" s="77">
        <v>33790</v>
      </c>
      <c r="G58" s="77">
        <v>25110</v>
      </c>
      <c r="H58" s="77">
        <v>43405</v>
      </c>
      <c r="I58" s="77">
        <v>13990</v>
      </c>
      <c r="J58" s="77">
        <v>102970</v>
      </c>
      <c r="K58" s="77">
        <v>231830</v>
      </c>
      <c r="O58" s="172">
        <v>288050</v>
      </c>
      <c r="P58" s="172">
        <v>34575</v>
      </c>
      <c r="Q58" s="172">
        <v>25035</v>
      </c>
      <c r="R58" s="172">
        <v>18020</v>
      </c>
      <c r="S58" s="172">
        <v>11000</v>
      </c>
      <c r="T58" s="172">
        <v>376680</v>
      </c>
    </row>
    <row r="59" spans="2:21" s="77" customFormat="1" ht="23.45" customHeight="1">
      <c r="B59" s="77">
        <v>95</v>
      </c>
      <c r="C59" s="77">
        <v>4850</v>
      </c>
      <c r="D59" s="77">
        <v>7450</v>
      </c>
      <c r="E59" s="77">
        <v>20490</v>
      </c>
      <c r="F59" s="77">
        <v>79355</v>
      </c>
      <c r="G59" s="77">
        <v>63590</v>
      </c>
      <c r="H59" s="77">
        <v>102280</v>
      </c>
      <c r="I59" s="77">
        <v>26185</v>
      </c>
      <c r="J59" s="77">
        <v>228230</v>
      </c>
      <c r="K59" s="77">
        <v>532525</v>
      </c>
      <c r="O59" s="172">
        <v>13965</v>
      </c>
      <c r="P59" s="172">
        <v>770</v>
      </c>
      <c r="Q59" s="172">
        <v>445</v>
      </c>
      <c r="R59" s="172">
        <v>450</v>
      </c>
      <c r="S59" s="172">
        <v>335</v>
      </c>
      <c r="T59" s="172">
        <v>15965</v>
      </c>
    </row>
    <row r="60" spans="2:21" s="77" customFormat="1" ht="23.45" customHeight="1">
      <c r="B60" s="77">
        <v>5</v>
      </c>
      <c r="C60" s="77">
        <v>1915</v>
      </c>
      <c r="D60" s="77">
        <v>2465</v>
      </c>
      <c r="E60" s="77">
        <v>6610</v>
      </c>
      <c r="F60" s="77">
        <v>33565</v>
      </c>
      <c r="G60" s="77">
        <v>20715</v>
      </c>
      <c r="H60" s="77">
        <v>24625</v>
      </c>
      <c r="I60" s="77">
        <v>6490</v>
      </c>
      <c r="J60" s="77">
        <v>46085</v>
      </c>
      <c r="K60" s="77">
        <v>142475</v>
      </c>
      <c r="O60" s="172">
        <v>7130</v>
      </c>
      <c r="P60" s="172">
        <v>1125</v>
      </c>
      <c r="Q60" s="172">
        <v>645</v>
      </c>
      <c r="R60" s="172">
        <v>395</v>
      </c>
      <c r="S60" s="172">
        <v>295</v>
      </c>
      <c r="T60" s="172">
        <v>9590</v>
      </c>
    </row>
    <row r="61" spans="2:21" s="77" customFormat="1" ht="23.45" customHeight="1">
      <c r="B61" s="77">
        <v>10</v>
      </c>
      <c r="C61" s="77">
        <v>300</v>
      </c>
      <c r="D61" s="77">
        <v>435</v>
      </c>
      <c r="E61" s="77">
        <v>1480</v>
      </c>
      <c r="F61" s="77">
        <v>11890</v>
      </c>
      <c r="G61" s="77">
        <v>15750</v>
      </c>
      <c r="H61" s="77">
        <v>32130</v>
      </c>
      <c r="I61" s="77">
        <v>8630</v>
      </c>
      <c r="J61" s="77">
        <v>138360</v>
      </c>
      <c r="K61" s="77">
        <v>208985</v>
      </c>
      <c r="O61" s="172">
        <v>133545</v>
      </c>
      <c r="P61" s="172">
        <v>36365</v>
      </c>
      <c r="Q61" s="172">
        <v>26930</v>
      </c>
      <c r="R61" s="172">
        <v>21885</v>
      </c>
      <c r="S61" s="172">
        <v>13105</v>
      </c>
      <c r="T61" s="172">
        <v>231830</v>
      </c>
    </row>
    <row r="62" spans="2:21" s="77" customFormat="1" ht="23.45" customHeight="1">
      <c r="B62" s="77">
        <v>265</v>
      </c>
      <c r="C62" s="77">
        <v>7160</v>
      </c>
      <c r="D62" s="77">
        <v>14790</v>
      </c>
      <c r="E62" s="77">
        <v>30020</v>
      </c>
      <c r="F62" s="77">
        <v>50950</v>
      </c>
      <c r="G62" s="77">
        <v>20140</v>
      </c>
      <c r="H62" s="77">
        <v>24065</v>
      </c>
      <c r="I62" s="77">
        <v>5340</v>
      </c>
      <c r="J62" s="77">
        <v>45880</v>
      </c>
      <c r="K62" s="77">
        <v>198610</v>
      </c>
      <c r="O62" s="172">
        <v>338400</v>
      </c>
      <c r="P62" s="172">
        <v>69765</v>
      </c>
      <c r="Q62" s="172">
        <v>52170</v>
      </c>
      <c r="R62" s="172">
        <v>44350</v>
      </c>
      <c r="S62" s="172">
        <v>27840</v>
      </c>
      <c r="T62" s="172">
        <v>532525</v>
      </c>
    </row>
    <row r="63" spans="2:21" s="77" customFormat="1" ht="23.45" customHeight="1">
      <c r="B63" s="77">
        <v>60</v>
      </c>
      <c r="C63" s="77">
        <v>4965</v>
      </c>
      <c r="D63" s="77">
        <v>6315</v>
      </c>
      <c r="E63" s="77">
        <v>15875</v>
      </c>
      <c r="F63" s="77">
        <v>37980</v>
      </c>
      <c r="G63" s="77">
        <v>18685</v>
      </c>
      <c r="H63" s="77">
        <v>20635</v>
      </c>
      <c r="I63" s="77">
        <v>3735</v>
      </c>
      <c r="J63" s="77">
        <v>24905</v>
      </c>
      <c r="K63" s="77">
        <v>133155</v>
      </c>
      <c r="O63" s="172">
        <v>99065</v>
      </c>
      <c r="P63" s="172">
        <v>17375</v>
      </c>
      <c r="Q63" s="172">
        <v>11690</v>
      </c>
      <c r="R63" s="172">
        <v>8825</v>
      </c>
      <c r="S63" s="172">
        <v>5520</v>
      </c>
      <c r="T63" s="172">
        <v>142475</v>
      </c>
    </row>
    <row r="64" spans="2:21" s="77" customFormat="1" ht="23.45" customHeight="1">
      <c r="B64" s="77">
        <v>235</v>
      </c>
      <c r="C64" s="77">
        <v>1475</v>
      </c>
      <c r="D64" s="77">
        <v>1760</v>
      </c>
      <c r="E64" s="77">
        <v>6325</v>
      </c>
      <c r="F64" s="77">
        <v>20090</v>
      </c>
      <c r="G64" s="77">
        <v>9620</v>
      </c>
      <c r="H64" s="77">
        <v>9830</v>
      </c>
      <c r="I64" s="77">
        <v>2270</v>
      </c>
      <c r="J64" s="77">
        <v>15155</v>
      </c>
      <c r="K64" s="77">
        <v>66760</v>
      </c>
      <c r="O64" s="172">
        <v>90580</v>
      </c>
      <c r="P64" s="172">
        <v>39530</v>
      </c>
      <c r="Q64" s="172">
        <v>30070</v>
      </c>
      <c r="R64" s="172">
        <v>28590</v>
      </c>
      <c r="S64" s="172">
        <v>20215</v>
      </c>
      <c r="T64" s="172">
        <v>208985</v>
      </c>
    </row>
    <row r="65" spans="2:20" s="77" customFormat="1" ht="23.45" customHeight="1">
      <c r="B65" s="77">
        <v>205</v>
      </c>
      <c r="C65" s="77">
        <v>5095</v>
      </c>
      <c r="D65" s="77">
        <v>8925</v>
      </c>
      <c r="E65" s="77">
        <v>21175</v>
      </c>
      <c r="F65" s="77">
        <v>59080</v>
      </c>
      <c r="G65" s="77">
        <v>33500</v>
      </c>
      <c r="H65" s="77">
        <v>46735</v>
      </c>
      <c r="I65" s="77">
        <v>10845</v>
      </c>
      <c r="J65" s="77">
        <v>91230</v>
      </c>
      <c r="K65" s="77">
        <v>276790</v>
      </c>
      <c r="O65" s="77">
        <v>140275</v>
      </c>
      <c r="P65" s="77">
        <v>23540</v>
      </c>
      <c r="Q65" s="77">
        <v>16390</v>
      </c>
      <c r="R65" s="77">
        <v>11540</v>
      </c>
      <c r="S65" s="77">
        <v>6865</v>
      </c>
      <c r="T65" s="77">
        <v>198610</v>
      </c>
    </row>
    <row r="66" spans="2:20" s="77" customFormat="1" ht="23.45" customHeight="1">
      <c r="B66" s="77">
        <v>25</v>
      </c>
      <c r="C66" s="77">
        <v>500</v>
      </c>
      <c r="D66" s="77">
        <v>900</v>
      </c>
      <c r="E66" s="77">
        <v>2945</v>
      </c>
      <c r="F66" s="77">
        <v>17265</v>
      </c>
      <c r="G66" s="77">
        <v>19375</v>
      </c>
      <c r="H66" s="77">
        <v>50015</v>
      </c>
      <c r="I66" s="77">
        <v>14620</v>
      </c>
      <c r="J66" s="77">
        <v>175400</v>
      </c>
      <c r="K66" s="77">
        <v>281045</v>
      </c>
      <c r="O66" s="77">
        <v>101740</v>
      </c>
      <c r="P66" s="77">
        <v>12680</v>
      </c>
      <c r="Q66" s="77">
        <v>8875</v>
      </c>
      <c r="R66" s="77">
        <v>5440</v>
      </c>
      <c r="S66" s="77">
        <v>4420</v>
      </c>
      <c r="T66" s="77">
        <v>133155</v>
      </c>
    </row>
    <row r="67" spans="2:20" s="77" customFormat="1" ht="23.45" customHeight="1">
      <c r="B67" s="77">
        <v>210</v>
      </c>
      <c r="C67" s="77">
        <v>2355</v>
      </c>
      <c r="D67" s="77">
        <v>5520</v>
      </c>
      <c r="E67" s="77">
        <v>24445</v>
      </c>
      <c r="F67" s="77">
        <v>134610</v>
      </c>
      <c r="G67" s="77">
        <v>58410</v>
      </c>
      <c r="H67" s="77">
        <v>58670</v>
      </c>
      <c r="I67" s="77">
        <v>9050</v>
      </c>
      <c r="J67" s="77">
        <v>62210</v>
      </c>
      <c r="K67" s="77">
        <v>355480</v>
      </c>
      <c r="O67" s="172">
        <v>50920</v>
      </c>
      <c r="P67" s="172">
        <v>6205</v>
      </c>
      <c r="Q67" s="172">
        <v>4265</v>
      </c>
      <c r="R67" s="172">
        <v>3245</v>
      </c>
      <c r="S67" s="172">
        <v>2125</v>
      </c>
      <c r="T67" s="77">
        <v>66760</v>
      </c>
    </row>
    <row r="68" spans="2:20" s="77" customFormat="1" ht="23.45" customHeight="1">
      <c r="B68" s="77">
        <v>135</v>
      </c>
      <c r="C68" s="77">
        <v>1030</v>
      </c>
      <c r="D68" s="77">
        <v>2665</v>
      </c>
      <c r="E68" s="77">
        <v>8050</v>
      </c>
      <c r="F68" s="77">
        <v>33525</v>
      </c>
      <c r="G68" s="77">
        <v>23365</v>
      </c>
      <c r="H68" s="77">
        <v>36495</v>
      </c>
      <c r="I68" s="77">
        <v>9060</v>
      </c>
      <c r="J68" s="77">
        <v>110610</v>
      </c>
      <c r="K68" s="77">
        <v>224935</v>
      </c>
      <c r="O68" s="172">
        <v>185275</v>
      </c>
      <c r="P68" s="172">
        <v>35525</v>
      </c>
      <c r="Q68" s="172">
        <v>24310</v>
      </c>
      <c r="R68" s="172">
        <v>18445</v>
      </c>
      <c r="S68" s="172">
        <v>13235</v>
      </c>
      <c r="T68" s="77">
        <v>276790</v>
      </c>
    </row>
    <row r="69" spans="2:20" s="77" customFormat="1" ht="23.45" customHeight="1">
      <c r="B69" s="77">
        <v>615</v>
      </c>
      <c r="C69" s="77">
        <v>4525</v>
      </c>
      <c r="D69" s="77">
        <v>5080</v>
      </c>
      <c r="E69" s="77">
        <v>12910</v>
      </c>
      <c r="F69" s="77">
        <v>46520</v>
      </c>
      <c r="G69" s="77">
        <v>29830</v>
      </c>
      <c r="H69" s="77">
        <v>49415</v>
      </c>
      <c r="I69" s="77">
        <v>12390</v>
      </c>
      <c r="J69" s="77">
        <v>138670</v>
      </c>
      <c r="K69" s="77">
        <v>299955</v>
      </c>
      <c r="O69" s="172">
        <v>139335</v>
      </c>
      <c r="P69" s="172">
        <v>43805</v>
      </c>
      <c r="Q69" s="172">
        <v>34480</v>
      </c>
      <c r="R69" s="172">
        <v>34355</v>
      </c>
      <c r="S69" s="172">
        <v>29070</v>
      </c>
      <c r="T69" s="77">
        <v>281045</v>
      </c>
    </row>
    <row r="70" spans="2:20" s="77" customFormat="1" ht="23.45" customHeight="1">
      <c r="B70" s="77">
        <v>7285</v>
      </c>
      <c r="C70" s="77">
        <v>11565</v>
      </c>
      <c r="D70" s="77">
        <v>3010</v>
      </c>
      <c r="E70" s="77">
        <v>41345</v>
      </c>
      <c r="F70" s="77">
        <v>74380</v>
      </c>
      <c r="G70" s="77">
        <v>7285</v>
      </c>
      <c r="H70" s="77">
        <v>11565</v>
      </c>
      <c r="I70" s="77">
        <v>3010</v>
      </c>
      <c r="J70" s="77">
        <v>41345</v>
      </c>
      <c r="K70" s="77">
        <v>74380</v>
      </c>
      <c r="O70" s="172">
        <v>288060</v>
      </c>
      <c r="P70" s="172">
        <v>31370</v>
      </c>
      <c r="Q70" s="172">
        <v>18740</v>
      </c>
      <c r="R70" s="172">
        <v>11685</v>
      </c>
      <c r="S70" s="172">
        <v>5625</v>
      </c>
      <c r="T70" s="77">
        <v>355480</v>
      </c>
    </row>
    <row r="71" spans="2:20" s="77" customFormat="1" ht="23.45" customHeight="1">
      <c r="B71" s="77">
        <v>13685</v>
      </c>
      <c r="C71" s="77">
        <v>24330</v>
      </c>
      <c r="D71" s="77">
        <v>6945</v>
      </c>
      <c r="E71" s="77">
        <v>79510</v>
      </c>
      <c r="F71" s="77">
        <v>147765</v>
      </c>
      <c r="G71" s="77">
        <v>13685</v>
      </c>
      <c r="H71" s="77">
        <v>24330</v>
      </c>
      <c r="I71" s="77">
        <v>6945</v>
      </c>
      <c r="J71" s="77">
        <v>79510</v>
      </c>
      <c r="K71" s="77">
        <v>147765</v>
      </c>
      <c r="O71" s="172">
        <v>135740</v>
      </c>
      <c r="P71" s="172">
        <v>36060</v>
      </c>
      <c r="Q71" s="172">
        <v>22515</v>
      </c>
      <c r="R71" s="172">
        <v>18045</v>
      </c>
      <c r="S71" s="172">
        <v>12575</v>
      </c>
      <c r="T71" s="77">
        <v>224935</v>
      </c>
    </row>
    <row r="72" spans="2:20" s="77" customFormat="1" ht="23.45" customHeight="1">
      <c r="B72" s="77">
        <v>75</v>
      </c>
      <c r="C72" s="77">
        <v>175</v>
      </c>
      <c r="D72" s="77">
        <v>80</v>
      </c>
      <c r="E72" s="77">
        <v>645</v>
      </c>
      <c r="F72" s="77">
        <v>1090</v>
      </c>
      <c r="G72" s="77">
        <v>75</v>
      </c>
      <c r="H72" s="77">
        <v>175</v>
      </c>
      <c r="I72" s="77">
        <v>80</v>
      </c>
      <c r="J72" s="77">
        <v>645</v>
      </c>
      <c r="K72" s="77">
        <v>1090</v>
      </c>
      <c r="O72" s="172">
        <v>209265</v>
      </c>
      <c r="P72" s="172">
        <v>33700</v>
      </c>
      <c r="Q72" s="172">
        <v>23195</v>
      </c>
      <c r="R72" s="172">
        <v>19185</v>
      </c>
      <c r="S72" s="172">
        <v>14610</v>
      </c>
      <c r="T72" s="77">
        <v>299955</v>
      </c>
    </row>
    <row r="73" spans="2:20" s="77" customFormat="1" ht="23.45" customHeight="1">
      <c r="B73" s="77">
        <v>260</v>
      </c>
      <c r="C73" s="77">
        <v>275</v>
      </c>
      <c r="D73" s="77">
        <v>25</v>
      </c>
      <c r="E73" s="77">
        <v>320</v>
      </c>
      <c r="F73" s="77">
        <v>2700</v>
      </c>
      <c r="G73" s="77">
        <v>260</v>
      </c>
      <c r="H73" s="77">
        <v>275</v>
      </c>
      <c r="I73" s="77">
        <v>25</v>
      </c>
      <c r="J73" s="77">
        <v>320</v>
      </c>
      <c r="K73" s="77">
        <v>2700</v>
      </c>
      <c r="O73" s="172">
        <v>39200</v>
      </c>
      <c r="P73" s="172">
        <v>12850</v>
      </c>
      <c r="Q73" s="172">
        <v>9025</v>
      </c>
      <c r="R73" s="172">
        <v>7620</v>
      </c>
      <c r="S73" s="172">
        <v>5685</v>
      </c>
      <c r="T73" s="77">
        <v>74380</v>
      </c>
    </row>
    <row r="74" spans="2:20" s="77" customFormat="1" ht="23.45" customHeight="1">
      <c r="B74" s="77">
        <v>2565</v>
      </c>
      <c r="C74" s="77">
        <v>1955</v>
      </c>
      <c r="D74" s="77">
        <v>475</v>
      </c>
      <c r="E74" s="77">
        <v>2955</v>
      </c>
      <c r="F74" s="77">
        <v>27795</v>
      </c>
      <c r="G74" s="77">
        <v>2565</v>
      </c>
      <c r="H74" s="77">
        <v>1955</v>
      </c>
      <c r="I74" s="77">
        <v>475</v>
      </c>
      <c r="J74" s="77">
        <v>2955</v>
      </c>
      <c r="K74" s="77">
        <v>27795</v>
      </c>
      <c r="O74" s="172">
        <v>87895</v>
      </c>
      <c r="P74" s="172">
        <v>22385</v>
      </c>
      <c r="Q74" s="172">
        <v>14620</v>
      </c>
      <c r="R74" s="172">
        <v>13015</v>
      </c>
      <c r="S74" s="172">
        <v>9850</v>
      </c>
      <c r="T74" s="77">
        <v>147765</v>
      </c>
    </row>
    <row r="75" spans="2:20" s="77" customFormat="1" ht="11.25">
      <c r="O75" s="172">
        <v>570</v>
      </c>
      <c r="P75" s="172">
        <v>205</v>
      </c>
      <c r="Q75" s="172">
        <v>130</v>
      </c>
      <c r="R75" s="172">
        <v>90</v>
      </c>
      <c r="S75" s="172">
        <v>95</v>
      </c>
      <c r="T75" s="77">
        <v>1090</v>
      </c>
    </row>
    <row r="76" spans="2:20" s="77" customFormat="1" ht="11.25">
      <c r="O76" s="172">
        <v>2175</v>
      </c>
      <c r="P76" s="172">
        <v>200</v>
      </c>
      <c r="Q76" s="172">
        <v>150</v>
      </c>
      <c r="R76" s="172">
        <v>120</v>
      </c>
      <c r="S76" s="172">
        <v>55</v>
      </c>
      <c r="T76" s="77">
        <v>2700</v>
      </c>
    </row>
    <row r="77" spans="2:20" s="77" customFormat="1" ht="11.25">
      <c r="O77" s="172">
        <v>23675</v>
      </c>
      <c r="P77" s="172">
        <v>1260</v>
      </c>
      <c r="Q77" s="172">
        <v>1180</v>
      </c>
      <c r="R77" s="172">
        <v>995</v>
      </c>
      <c r="S77" s="172">
        <v>685</v>
      </c>
      <c r="T77" s="77">
        <v>27795</v>
      </c>
    </row>
    <row r="78" spans="2:20" s="77" customFormat="1" ht="11.25"/>
    <row r="79" spans="2:20" s="77" customFormat="1" ht="11.25"/>
    <row r="80" spans="2:20" s="77" customFormat="1" ht="11.25"/>
    <row r="81" s="77" customFormat="1" ht="11.25"/>
    <row r="82" s="77" customFormat="1" ht="11.25"/>
    <row r="83" s="77" customFormat="1" ht="11.25"/>
    <row r="84" s="77" customFormat="1" ht="11.25"/>
    <row r="85" s="77" customFormat="1" ht="11.25"/>
    <row r="86" s="77" customFormat="1" ht="11.25"/>
    <row r="87" s="77" customFormat="1" ht="11.25"/>
    <row r="88" s="77" customFormat="1" ht="11.25"/>
    <row r="89" s="77" customFormat="1" ht="11.25"/>
    <row r="90" s="77" customFormat="1" ht="11.25"/>
    <row r="91" s="77" customFormat="1" ht="11.25"/>
    <row r="92" s="77" customFormat="1" ht="11.25"/>
    <row r="93" s="77" customFormat="1" ht="11.25"/>
    <row r="94" s="77" customFormat="1" ht="11.25"/>
    <row r="95" s="77" customFormat="1" ht="11.25"/>
    <row r="96" s="77" customFormat="1" ht="11.25"/>
    <row r="97" s="77" customFormat="1" ht="11.25"/>
    <row r="98" s="77" customFormat="1" ht="11.25"/>
    <row r="99" s="77" customFormat="1" ht="11.25"/>
    <row r="100" s="77" customFormat="1" ht="11.25"/>
    <row r="101" s="77" customFormat="1" ht="11.25"/>
    <row r="102" s="77" customFormat="1" ht="11.25"/>
    <row r="103" s="77" customFormat="1" ht="11.25"/>
  </sheetData>
  <mergeCells count="9">
    <mergeCell ref="AD1:AF1"/>
    <mergeCell ref="X19:Z19"/>
    <mergeCell ref="AA19:AC19"/>
    <mergeCell ref="AD19:AF19"/>
    <mergeCell ref="O51:U51"/>
    <mergeCell ref="B4:D4"/>
    <mergeCell ref="E4:G4"/>
    <mergeCell ref="X1:Z1"/>
    <mergeCell ref="AA1:AC1"/>
  </mergeCells>
  <pageMargins left="0.7" right="0.7" top="0.75" bottom="0.75" header="0.3" footer="0.3"/>
  <pageSetup paperSize="9" orientation="landscape" verticalDpi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rightToLeft="1" workbookViewId="0"/>
  </sheetViews>
  <sheetFormatPr defaultRowHeight="12.75"/>
  <cols>
    <col min="1" max="1" width="31.5" bestFit="1" customWidth="1"/>
  </cols>
  <sheetData>
    <row r="1" spans="1:15" ht="34.5">
      <c r="A1" s="191" t="s">
        <v>464</v>
      </c>
      <c r="B1" s="191" t="s">
        <v>529</v>
      </c>
      <c r="C1" s="191" t="s">
        <v>528</v>
      </c>
      <c r="D1" s="191" t="s">
        <v>527</v>
      </c>
      <c r="E1" s="191" t="s">
        <v>526</v>
      </c>
      <c r="F1" s="191" t="s">
        <v>133</v>
      </c>
      <c r="G1" s="191" t="s">
        <v>467</v>
      </c>
      <c r="H1" s="191" t="s">
        <v>468</v>
      </c>
      <c r="I1" s="191" t="s">
        <v>469</v>
      </c>
      <c r="J1" s="191" t="s">
        <v>530</v>
      </c>
      <c r="K1" s="191" t="s">
        <v>84</v>
      </c>
      <c r="L1" s="191" t="s">
        <v>531</v>
      </c>
      <c r="M1" s="191" t="s">
        <v>4</v>
      </c>
      <c r="N1" s="191" t="s">
        <v>471</v>
      </c>
      <c r="O1" s="191" t="s">
        <v>472</v>
      </c>
    </row>
    <row r="2" spans="1:15">
      <c r="A2" s="178" t="s">
        <v>133</v>
      </c>
      <c r="B2" s="192">
        <v>38895</v>
      </c>
      <c r="C2" s="192">
        <v>163910</v>
      </c>
      <c r="D2" s="192">
        <v>385510</v>
      </c>
      <c r="E2" s="192">
        <v>2422005</v>
      </c>
      <c r="F2" s="192">
        <v>3831845</v>
      </c>
      <c r="G2" s="192">
        <v>1330</v>
      </c>
      <c r="H2" s="192">
        <v>3910</v>
      </c>
      <c r="I2" s="192">
        <v>19545</v>
      </c>
      <c r="J2" s="192">
        <v>112905</v>
      </c>
      <c r="K2" s="192">
        <v>672725</v>
      </c>
      <c r="L2" s="192">
        <v>8195</v>
      </c>
      <c r="M2" s="192">
        <v>2675</v>
      </c>
      <c r="N2" s="192">
        <v>240</v>
      </c>
      <c r="O2" s="192"/>
    </row>
    <row r="3" spans="1:15">
      <c r="A3" s="179" t="s">
        <v>473</v>
      </c>
      <c r="B3" s="192">
        <v>565</v>
      </c>
      <c r="C3" s="192">
        <v>3235</v>
      </c>
      <c r="D3" s="192">
        <v>7020</v>
      </c>
      <c r="E3" s="192">
        <v>36635</v>
      </c>
      <c r="F3" s="192">
        <v>69025</v>
      </c>
      <c r="G3" s="192">
        <v>5</v>
      </c>
      <c r="H3" s="192">
        <v>25</v>
      </c>
      <c r="I3" s="192">
        <v>95</v>
      </c>
      <c r="J3" s="192">
        <v>1150</v>
      </c>
      <c r="K3" s="192">
        <v>11965</v>
      </c>
      <c r="L3" s="192">
        <v>7355</v>
      </c>
      <c r="M3" s="192">
        <v>965</v>
      </c>
      <c r="N3" s="192">
        <v>10</v>
      </c>
      <c r="O3" s="192"/>
    </row>
    <row r="4" spans="1:15">
      <c r="A4" s="179" t="s">
        <v>474</v>
      </c>
      <c r="B4" s="192">
        <v>30</v>
      </c>
      <c r="C4" s="192">
        <v>190</v>
      </c>
      <c r="D4" s="192">
        <v>415</v>
      </c>
      <c r="E4" s="192">
        <v>3135</v>
      </c>
      <c r="F4" s="192">
        <v>4430</v>
      </c>
      <c r="G4" s="192" t="s">
        <v>97</v>
      </c>
      <c r="H4" s="192" t="s">
        <v>97</v>
      </c>
      <c r="I4" s="192" t="s">
        <v>97</v>
      </c>
      <c r="J4" s="192">
        <v>50</v>
      </c>
      <c r="K4" s="192">
        <v>610</v>
      </c>
      <c r="L4" s="192" t="s">
        <v>97</v>
      </c>
      <c r="M4" s="192" t="s">
        <v>97</v>
      </c>
      <c r="N4" s="192" t="s">
        <v>97</v>
      </c>
      <c r="O4" s="192"/>
    </row>
    <row r="5" spans="1:15">
      <c r="A5" s="179" t="s">
        <v>475</v>
      </c>
      <c r="B5" s="192">
        <v>2915</v>
      </c>
      <c r="C5" s="192">
        <v>11235</v>
      </c>
      <c r="D5" s="192">
        <v>28050</v>
      </c>
      <c r="E5" s="192">
        <v>271265</v>
      </c>
      <c r="F5" s="192">
        <v>374515</v>
      </c>
      <c r="G5" s="192">
        <v>5</v>
      </c>
      <c r="H5" s="192">
        <v>40</v>
      </c>
      <c r="I5" s="192">
        <v>255</v>
      </c>
      <c r="J5" s="192">
        <v>3175</v>
      </c>
      <c r="K5" s="192">
        <v>56385</v>
      </c>
      <c r="L5" s="192">
        <v>800</v>
      </c>
      <c r="M5" s="192">
        <v>380</v>
      </c>
      <c r="N5" s="192">
        <v>10</v>
      </c>
      <c r="O5" s="192"/>
    </row>
    <row r="6" spans="1:15">
      <c r="A6" s="179" t="s">
        <v>476</v>
      </c>
      <c r="B6" s="192">
        <v>30</v>
      </c>
      <c r="C6" s="192">
        <v>195</v>
      </c>
      <c r="D6" s="192">
        <v>490</v>
      </c>
      <c r="E6" s="192">
        <v>12960</v>
      </c>
      <c r="F6" s="192">
        <v>15345</v>
      </c>
      <c r="G6" s="192" t="s">
        <v>97</v>
      </c>
      <c r="H6" s="192">
        <v>5</v>
      </c>
      <c r="I6" s="192" t="s">
        <v>97</v>
      </c>
      <c r="J6" s="192">
        <v>195</v>
      </c>
      <c r="K6" s="192">
        <v>1465</v>
      </c>
      <c r="L6" s="192" t="s">
        <v>97</v>
      </c>
      <c r="M6" s="192">
        <v>5</v>
      </c>
      <c r="N6" s="192" t="s">
        <v>97</v>
      </c>
      <c r="O6" s="192"/>
    </row>
    <row r="7" spans="1:15">
      <c r="A7" s="179" t="s">
        <v>477</v>
      </c>
      <c r="B7" s="192">
        <v>60</v>
      </c>
      <c r="C7" s="192">
        <v>325</v>
      </c>
      <c r="D7" s="192">
        <v>895</v>
      </c>
      <c r="E7" s="192">
        <v>6850</v>
      </c>
      <c r="F7" s="192">
        <v>9500</v>
      </c>
      <c r="G7" s="192">
        <v>5</v>
      </c>
      <c r="H7" s="192" t="s">
        <v>97</v>
      </c>
      <c r="I7" s="192">
        <v>10</v>
      </c>
      <c r="J7" s="192">
        <v>115</v>
      </c>
      <c r="K7" s="192">
        <v>1230</v>
      </c>
      <c r="L7" s="192" t="s">
        <v>97</v>
      </c>
      <c r="M7" s="192">
        <v>10</v>
      </c>
      <c r="N7" s="192" t="s">
        <v>97</v>
      </c>
      <c r="O7" s="192"/>
    </row>
    <row r="8" spans="1:15">
      <c r="A8" s="179" t="s">
        <v>478</v>
      </c>
      <c r="B8" s="192">
        <v>1205</v>
      </c>
      <c r="C8" s="192">
        <v>15595</v>
      </c>
      <c r="D8" s="192">
        <v>33275</v>
      </c>
      <c r="E8" s="192">
        <v>149560</v>
      </c>
      <c r="F8" s="192">
        <v>239235</v>
      </c>
      <c r="G8" s="192">
        <v>50</v>
      </c>
      <c r="H8" s="192">
        <v>75</v>
      </c>
      <c r="I8" s="192">
        <v>355</v>
      </c>
      <c r="J8" s="192">
        <v>2415</v>
      </c>
      <c r="K8" s="192">
        <v>36650</v>
      </c>
      <c r="L8" s="192" t="s">
        <v>97</v>
      </c>
      <c r="M8" s="192">
        <v>50</v>
      </c>
      <c r="N8" s="192">
        <v>5</v>
      </c>
      <c r="O8" s="192"/>
    </row>
    <row r="9" spans="1:15">
      <c r="A9" s="179" t="s">
        <v>479</v>
      </c>
      <c r="B9" s="192">
        <v>2545</v>
      </c>
      <c r="C9" s="192">
        <v>26525</v>
      </c>
      <c r="D9" s="192">
        <v>56415</v>
      </c>
      <c r="E9" s="192">
        <v>345795</v>
      </c>
      <c r="F9" s="192">
        <v>538160</v>
      </c>
      <c r="G9" s="192">
        <v>15</v>
      </c>
      <c r="H9" s="192">
        <v>75</v>
      </c>
      <c r="I9" s="192">
        <v>430</v>
      </c>
      <c r="J9" s="192">
        <v>4735</v>
      </c>
      <c r="K9" s="192">
        <v>101500</v>
      </c>
      <c r="L9" s="192" t="s">
        <v>97</v>
      </c>
      <c r="M9" s="192">
        <v>105</v>
      </c>
      <c r="N9" s="192">
        <v>20</v>
      </c>
      <c r="O9" s="192"/>
    </row>
    <row r="10" spans="1:15">
      <c r="A10" s="179" t="s">
        <v>480</v>
      </c>
      <c r="B10" s="192">
        <v>1855</v>
      </c>
      <c r="C10" s="192">
        <v>6555</v>
      </c>
      <c r="D10" s="192">
        <v>15285</v>
      </c>
      <c r="E10" s="192">
        <v>99655</v>
      </c>
      <c r="F10" s="192">
        <v>145895</v>
      </c>
      <c r="G10" s="192">
        <v>5</v>
      </c>
      <c r="H10" s="192">
        <v>10</v>
      </c>
      <c r="I10" s="192">
        <v>150</v>
      </c>
      <c r="J10" s="192">
        <v>1270</v>
      </c>
      <c r="K10" s="192">
        <v>21105</v>
      </c>
      <c r="L10" s="192" t="s">
        <v>97</v>
      </c>
      <c r="M10" s="192" t="s">
        <v>97</v>
      </c>
      <c r="N10" s="192">
        <v>5</v>
      </c>
      <c r="O10" s="192"/>
    </row>
    <row r="11" spans="1:15">
      <c r="A11" s="179" t="s">
        <v>481</v>
      </c>
      <c r="B11" s="192">
        <v>525</v>
      </c>
      <c r="C11" s="192">
        <v>22880</v>
      </c>
      <c r="D11" s="192">
        <v>35140</v>
      </c>
      <c r="E11" s="192">
        <v>100415</v>
      </c>
      <c r="F11" s="192">
        <v>213075</v>
      </c>
      <c r="G11" s="192">
        <v>10</v>
      </c>
      <c r="H11" s="192">
        <v>25</v>
      </c>
      <c r="I11" s="192">
        <v>235</v>
      </c>
      <c r="J11" s="192">
        <v>1800</v>
      </c>
      <c r="K11" s="192">
        <v>52015</v>
      </c>
      <c r="L11" s="192" t="s">
        <v>97</v>
      </c>
      <c r="M11" s="192">
        <v>15</v>
      </c>
      <c r="N11" s="192">
        <v>15</v>
      </c>
      <c r="O11" s="192"/>
    </row>
    <row r="12" spans="1:15">
      <c r="A12" s="179" t="s">
        <v>482</v>
      </c>
      <c r="B12" s="192">
        <v>1240</v>
      </c>
      <c r="C12" s="192">
        <v>4935</v>
      </c>
      <c r="D12" s="192">
        <v>17665</v>
      </c>
      <c r="E12" s="192">
        <v>135065</v>
      </c>
      <c r="F12" s="192">
        <v>203610</v>
      </c>
      <c r="G12" s="192">
        <v>5</v>
      </c>
      <c r="H12" s="192">
        <v>35</v>
      </c>
      <c r="I12" s="192">
        <v>260</v>
      </c>
      <c r="J12" s="192">
        <v>2455</v>
      </c>
      <c r="K12" s="192">
        <v>41895</v>
      </c>
      <c r="L12" s="192" t="s">
        <v>97</v>
      </c>
      <c r="M12" s="192">
        <v>45</v>
      </c>
      <c r="N12" s="192">
        <v>10</v>
      </c>
      <c r="O12" s="192"/>
    </row>
    <row r="13" spans="1:15">
      <c r="A13" s="179" t="s">
        <v>483</v>
      </c>
      <c r="B13" s="192">
        <v>1310</v>
      </c>
      <c r="C13" s="192">
        <v>3165</v>
      </c>
      <c r="D13" s="192">
        <v>9335</v>
      </c>
      <c r="E13" s="192">
        <v>100685</v>
      </c>
      <c r="F13" s="192">
        <v>135900</v>
      </c>
      <c r="G13" s="192">
        <v>5</v>
      </c>
      <c r="H13" s="192">
        <v>10</v>
      </c>
      <c r="I13" s="192">
        <v>120</v>
      </c>
      <c r="J13" s="192">
        <v>1390</v>
      </c>
      <c r="K13" s="192">
        <v>19795</v>
      </c>
      <c r="L13" s="192" t="s">
        <v>97</v>
      </c>
      <c r="M13" s="192">
        <v>75</v>
      </c>
      <c r="N13" s="192">
        <v>10</v>
      </c>
      <c r="O13" s="192"/>
    </row>
    <row r="14" spans="1:15">
      <c r="A14" s="179" t="s">
        <v>484</v>
      </c>
      <c r="B14" s="192">
        <v>320</v>
      </c>
      <c r="C14" s="192">
        <v>1990</v>
      </c>
      <c r="D14" s="192">
        <v>8155</v>
      </c>
      <c r="E14" s="192">
        <v>46990</v>
      </c>
      <c r="F14" s="192">
        <v>71255</v>
      </c>
      <c r="G14" s="192">
        <v>15</v>
      </c>
      <c r="H14" s="192">
        <v>30</v>
      </c>
      <c r="I14" s="192">
        <v>410</v>
      </c>
      <c r="J14" s="192">
        <v>2850</v>
      </c>
      <c r="K14" s="192">
        <v>10455</v>
      </c>
      <c r="L14" s="192" t="s">
        <v>97</v>
      </c>
      <c r="M14" s="192">
        <v>25</v>
      </c>
      <c r="N14" s="192">
        <v>15</v>
      </c>
      <c r="O14" s="192"/>
    </row>
    <row r="15" spans="1:15">
      <c r="A15" s="179" t="s">
        <v>485</v>
      </c>
      <c r="B15" s="192">
        <v>2885</v>
      </c>
      <c r="C15" s="192">
        <v>10075</v>
      </c>
      <c r="D15" s="192">
        <v>28485</v>
      </c>
      <c r="E15" s="192">
        <v>185270</v>
      </c>
      <c r="F15" s="192">
        <v>285920</v>
      </c>
      <c r="G15" s="192">
        <v>10</v>
      </c>
      <c r="H15" s="192">
        <v>100</v>
      </c>
      <c r="I15" s="192">
        <v>680</v>
      </c>
      <c r="J15" s="192">
        <v>5780</v>
      </c>
      <c r="K15" s="192">
        <v>52460</v>
      </c>
      <c r="L15" s="192" t="s">
        <v>97</v>
      </c>
      <c r="M15" s="192">
        <v>160</v>
      </c>
      <c r="N15" s="192">
        <v>15</v>
      </c>
      <c r="O15" s="192"/>
    </row>
    <row r="16" spans="1:15">
      <c r="A16" s="179" t="s">
        <v>486</v>
      </c>
      <c r="B16" s="192">
        <v>2945</v>
      </c>
      <c r="C16" s="192">
        <v>19720</v>
      </c>
      <c r="D16" s="192">
        <v>36660</v>
      </c>
      <c r="E16" s="192">
        <v>142610</v>
      </c>
      <c r="F16" s="192">
        <v>281585</v>
      </c>
      <c r="G16" s="192">
        <v>60</v>
      </c>
      <c r="H16" s="192">
        <v>165</v>
      </c>
      <c r="I16" s="192">
        <v>600</v>
      </c>
      <c r="J16" s="192">
        <v>4480</v>
      </c>
      <c r="K16" s="192">
        <v>74275</v>
      </c>
      <c r="L16" s="192" t="s">
        <v>97</v>
      </c>
      <c r="M16" s="192">
        <v>30</v>
      </c>
      <c r="N16" s="192">
        <v>40</v>
      </c>
      <c r="O16" s="192"/>
    </row>
    <row r="17" spans="1:15">
      <c r="A17" s="179" t="s">
        <v>487</v>
      </c>
      <c r="B17" s="192">
        <v>3630</v>
      </c>
      <c r="C17" s="192">
        <v>6175</v>
      </c>
      <c r="D17" s="192">
        <v>25720</v>
      </c>
      <c r="E17" s="192">
        <v>257340</v>
      </c>
      <c r="F17" s="192">
        <v>376350</v>
      </c>
      <c r="G17" s="192">
        <v>305</v>
      </c>
      <c r="H17" s="192">
        <v>1210</v>
      </c>
      <c r="I17" s="192">
        <v>6855</v>
      </c>
      <c r="J17" s="192">
        <v>36280</v>
      </c>
      <c r="K17" s="192">
        <v>38530</v>
      </c>
      <c r="L17" s="192" t="s">
        <v>97</v>
      </c>
      <c r="M17" s="192">
        <v>295</v>
      </c>
      <c r="N17" s="192">
        <v>10</v>
      </c>
      <c r="O17" s="192"/>
    </row>
    <row r="18" spans="1:15">
      <c r="A18" s="179" t="s">
        <v>488</v>
      </c>
      <c r="B18" s="192">
        <v>5335</v>
      </c>
      <c r="C18" s="192">
        <v>8260</v>
      </c>
      <c r="D18" s="192">
        <v>23170</v>
      </c>
      <c r="E18" s="192">
        <v>128370</v>
      </c>
      <c r="F18" s="192">
        <v>232065</v>
      </c>
      <c r="G18" s="192">
        <v>495</v>
      </c>
      <c r="H18" s="192">
        <v>1125</v>
      </c>
      <c r="I18" s="192">
        <v>4385</v>
      </c>
      <c r="J18" s="192">
        <v>18685</v>
      </c>
      <c r="K18" s="192">
        <v>42025</v>
      </c>
      <c r="L18" s="192">
        <v>20</v>
      </c>
      <c r="M18" s="192">
        <v>190</v>
      </c>
      <c r="N18" s="192">
        <v>5</v>
      </c>
      <c r="O18" s="192"/>
    </row>
    <row r="19" spans="1:15">
      <c r="A19" s="179" t="s">
        <v>489</v>
      </c>
      <c r="B19" s="192">
        <v>6130</v>
      </c>
      <c r="C19" s="192">
        <v>8220</v>
      </c>
      <c r="D19" s="192">
        <v>27625</v>
      </c>
      <c r="E19" s="192">
        <v>198840</v>
      </c>
      <c r="F19" s="192">
        <v>312635</v>
      </c>
      <c r="G19" s="192">
        <v>130</v>
      </c>
      <c r="H19" s="192">
        <v>395</v>
      </c>
      <c r="I19" s="192">
        <v>2290</v>
      </c>
      <c r="J19" s="192">
        <v>13845</v>
      </c>
      <c r="K19" s="192">
        <v>55010</v>
      </c>
      <c r="L19" s="192" t="s">
        <v>97</v>
      </c>
      <c r="M19" s="192">
        <v>135</v>
      </c>
      <c r="N19" s="192">
        <v>15</v>
      </c>
      <c r="O19" s="192"/>
    </row>
    <row r="20" spans="1:15">
      <c r="A20" s="179" t="s">
        <v>490</v>
      </c>
      <c r="B20" s="192">
        <v>1430</v>
      </c>
      <c r="C20" s="192">
        <v>5860</v>
      </c>
      <c r="D20" s="192">
        <v>9680</v>
      </c>
      <c r="E20" s="192">
        <v>39005</v>
      </c>
      <c r="F20" s="192">
        <v>77185</v>
      </c>
      <c r="G20" s="192">
        <v>50</v>
      </c>
      <c r="H20" s="192">
        <v>110</v>
      </c>
      <c r="I20" s="192">
        <v>550</v>
      </c>
      <c r="J20" s="192">
        <v>3005</v>
      </c>
      <c r="K20" s="192">
        <v>17470</v>
      </c>
      <c r="L20" s="192" t="s">
        <v>97</v>
      </c>
      <c r="M20" s="192">
        <v>20</v>
      </c>
      <c r="N20" s="192">
        <v>5</v>
      </c>
      <c r="O20" s="192"/>
    </row>
    <row r="21" spans="1:15">
      <c r="A21" s="179" t="s">
        <v>491</v>
      </c>
      <c r="B21" s="192">
        <v>3065</v>
      </c>
      <c r="C21" s="192">
        <v>6840</v>
      </c>
      <c r="D21" s="192">
        <v>16925</v>
      </c>
      <c r="E21" s="192">
        <v>87055</v>
      </c>
      <c r="F21" s="192">
        <v>156570</v>
      </c>
      <c r="G21" s="192">
        <v>155</v>
      </c>
      <c r="H21" s="192">
        <v>450</v>
      </c>
      <c r="I21" s="192">
        <v>1760</v>
      </c>
      <c r="J21" s="192">
        <v>8400</v>
      </c>
      <c r="K21" s="192">
        <v>31810</v>
      </c>
      <c r="L21" s="192" t="s">
        <v>97</v>
      </c>
      <c r="M21" s="192">
        <v>100</v>
      </c>
      <c r="N21" s="192">
        <v>10</v>
      </c>
      <c r="O21" s="192"/>
    </row>
    <row r="22" spans="1:15">
      <c r="A22" s="179" t="s">
        <v>523</v>
      </c>
      <c r="B22" s="192">
        <v>5</v>
      </c>
      <c r="C22" s="192">
        <v>90</v>
      </c>
      <c r="D22" s="192">
        <v>155</v>
      </c>
      <c r="E22" s="192">
        <v>620</v>
      </c>
      <c r="F22" s="192">
        <v>1155</v>
      </c>
      <c r="G22" s="192" t="s">
        <v>97</v>
      </c>
      <c r="H22" s="192" t="s">
        <v>97</v>
      </c>
      <c r="I22" s="192" t="s">
        <v>97</v>
      </c>
      <c r="J22" s="192">
        <v>5</v>
      </c>
      <c r="K22" s="192">
        <v>245</v>
      </c>
      <c r="L22" s="192">
        <v>20</v>
      </c>
      <c r="M22" s="192">
        <v>10</v>
      </c>
      <c r="N22" s="192">
        <v>5</v>
      </c>
      <c r="O22" s="192"/>
    </row>
    <row r="23" spans="1:15">
      <c r="A23" s="179" t="s">
        <v>524</v>
      </c>
      <c r="B23" s="192">
        <v>80</v>
      </c>
      <c r="C23" s="192">
        <v>40</v>
      </c>
      <c r="D23" s="192">
        <v>80</v>
      </c>
      <c r="E23" s="192">
        <v>2030</v>
      </c>
      <c r="F23" s="192">
        <v>2630</v>
      </c>
      <c r="G23" s="192" t="s">
        <v>97</v>
      </c>
      <c r="H23" s="192">
        <v>5</v>
      </c>
      <c r="I23" s="192" t="s">
        <v>97</v>
      </c>
      <c r="J23" s="192">
        <v>55</v>
      </c>
      <c r="K23" s="192">
        <v>340</v>
      </c>
      <c r="L23" s="192" t="s">
        <v>97</v>
      </c>
      <c r="M23" s="192" t="s">
        <v>97</v>
      </c>
      <c r="N23" s="192" t="s">
        <v>97</v>
      </c>
      <c r="O23" s="192"/>
    </row>
    <row r="24" spans="1:15">
      <c r="A24" s="179" t="s">
        <v>525</v>
      </c>
      <c r="B24" s="192">
        <v>785</v>
      </c>
      <c r="C24" s="192">
        <v>1805</v>
      </c>
      <c r="D24" s="192">
        <v>4870</v>
      </c>
      <c r="E24" s="192">
        <v>71790</v>
      </c>
      <c r="F24" s="192">
        <v>85600</v>
      </c>
      <c r="G24" s="192">
        <v>5</v>
      </c>
      <c r="H24" s="192">
        <v>20</v>
      </c>
      <c r="I24" s="192">
        <v>105</v>
      </c>
      <c r="J24" s="192">
        <v>770</v>
      </c>
      <c r="K24" s="192">
        <v>5355</v>
      </c>
      <c r="L24" s="192" t="s">
        <v>97</v>
      </c>
      <c r="M24" s="192">
        <v>60</v>
      </c>
      <c r="N24" s="192">
        <v>35</v>
      </c>
      <c r="O24" s="192"/>
    </row>
  </sheetData>
  <pageMargins left="0.7" right="0.7" top="0.75" bottom="0.75" header="0.3" footer="0.3"/>
  <pageSetup paperSize="9" orientation="landscape" verticalDpi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rightToLeft="1" workbookViewId="0"/>
  </sheetViews>
  <sheetFormatPr defaultRowHeight="12.75"/>
  <cols>
    <col min="1" max="1" width="31.5" bestFit="1" customWidth="1"/>
  </cols>
  <sheetData>
    <row r="1" spans="1:11" ht="56.25">
      <c r="A1" s="80" t="s">
        <v>464</v>
      </c>
      <c r="B1" s="169" t="s">
        <v>496</v>
      </c>
      <c r="C1" s="169" t="s">
        <v>495</v>
      </c>
      <c r="D1" s="168" t="s">
        <v>494</v>
      </c>
      <c r="E1" s="168" t="s">
        <v>493</v>
      </c>
      <c r="F1" s="168" t="s">
        <v>133</v>
      </c>
      <c r="G1" s="168" t="s">
        <v>501</v>
      </c>
      <c r="H1" s="169" t="s">
        <v>500</v>
      </c>
      <c r="I1" s="169" t="s">
        <v>499</v>
      </c>
      <c r="J1" s="169" t="s">
        <v>498</v>
      </c>
      <c r="K1" s="169" t="s">
        <v>497</v>
      </c>
    </row>
    <row r="2" spans="1:11">
      <c r="A2" s="96" t="s">
        <v>133</v>
      </c>
      <c r="B2">
        <v>506405</v>
      </c>
      <c r="C2">
        <v>727675</v>
      </c>
      <c r="D2">
        <v>96835</v>
      </c>
      <c r="E2">
        <v>1291060</v>
      </c>
      <c r="F2">
        <v>3831830</v>
      </c>
      <c r="G2">
        <v>4670</v>
      </c>
      <c r="H2">
        <v>57675</v>
      </c>
      <c r="I2">
        <v>96455</v>
      </c>
      <c r="J2">
        <v>247385</v>
      </c>
      <c r="K2">
        <v>803670</v>
      </c>
    </row>
    <row r="3" spans="1:11">
      <c r="A3" s="77" t="s">
        <v>473</v>
      </c>
      <c r="B3">
        <v>7800</v>
      </c>
      <c r="C3">
        <v>17015</v>
      </c>
      <c r="D3">
        <v>2595</v>
      </c>
      <c r="E3">
        <v>29880</v>
      </c>
      <c r="F3">
        <v>69025</v>
      </c>
      <c r="G3">
        <v>25</v>
      </c>
      <c r="H3">
        <v>325</v>
      </c>
      <c r="I3">
        <v>580</v>
      </c>
      <c r="J3">
        <v>1765</v>
      </c>
      <c r="K3">
        <v>9040</v>
      </c>
    </row>
    <row r="4" spans="1:11">
      <c r="A4" s="77" t="s">
        <v>474</v>
      </c>
      <c r="B4">
        <v>710</v>
      </c>
      <c r="C4">
        <v>500</v>
      </c>
      <c r="D4">
        <v>45</v>
      </c>
      <c r="E4">
        <v>1030</v>
      </c>
      <c r="F4">
        <v>4430</v>
      </c>
      <c r="G4">
        <v>10</v>
      </c>
      <c r="H4">
        <v>155</v>
      </c>
      <c r="I4">
        <v>200</v>
      </c>
      <c r="J4">
        <v>370</v>
      </c>
      <c r="K4">
        <v>1410</v>
      </c>
    </row>
    <row r="5" spans="1:11">
      <c r="A5" s="77" t="s">
        <v>475</v>
      </c>
      <c r="B5">
        <v>62060</v>
      </c>
      <c r="C5">
        <v>72145</v>
      </c>
      <c r="D5">
        <v>7460</v>
      </c>
      <c r="E5">
        <v>72160</v>
      </c>
      <c r="F5">
        <v>374515</v>
      </c>
      <c r="G5">
        <v>565</v>
      </c>
      <c r="H5">
        <v>11015</v>
      </c>
      <c r="I5">
        <v>17040</v>
      </c>
      <c r="J5">
        <v>36570</v>
      </c>
      <c r="K5">
        <v>95500</v>
      </c>
    </row>
    <row r="6" spans="1:11">
      <c r="A6" s="77" t="s">
        <v>476</v>
      </c>
      <c r="B6">
        <v>910</v>
      </c>
      <c r="C6">
        <v>865</v>
      </c>
      <c r="D6">
        <v>115</v>
      </c>
      <c r="E6">
        <v>835</v>
      </c>
      <c r="F6">
        <v>15345</v>
      </c>
      <c r="G6">
        <v>60</v>
      </c>
      <c r="H6">
        <v>1225</v>
      </c>
      <c r="I6">
        <v>3570</v>
      </c>
      <c r="J6">
        <v>3825</v>
      </c>
      <c r="K6">
        <v>3940</v>
      </c>
    </row>
    <row r="7" spans="1:11">
      <c r="A7" s="77" t="s">
        <v>477</v>
      </c>
      <c r="B7">
        <v>1670</v>
      </c>
      <c r="C7">
        <v>1740</v>
      </c>
      <c r="D7">
        <v>205</v>
      </c>
      <c r="E7">
        <v>1505</v>
      </c>
      <c r="F7">
        <v>9500</v>
      </c>
      <c r="G7">
        <v>10</v>
      </c>
      <c r="H7">
        <v>105</v>
      </c>
      <c r="I7">
        <v>350</v>
      </c>
      <c r="J7">
        <v>1115</v>
      </c>
      <c r="K7">
        <v>2800</v>
      </c>
    </row>
    <row r="8" spans="1:11">
      <c r="A8" s="77" t="s">
        <v>478</v>
      </c>
      <c r="B8">
        <v>31105</v>
      </c>
      <c r="C8">
        <v>58475</v>
      </c>
      <c r="D8">
        <v>11650</v>
      </c>
      <c r="E8">
        <v>83075</v>
      </c>
      <c r="F8">
        <v>239235</v>
      </c>
      <c r="G8">
        <v>60</v>
      </c>
      <c r="H8">
        <v>1770</v>
      </c>
      <c r="I8">
        <v>3065</v>
      </c>
      <c r="J8">
        <v>9685</v>
      </c>
      <c r="K8">
        <v>40350</v>
      </c>
    </row>
    <row r="9" spans="1:11">
      <c r="A9" s="77" t="s">
        <v>479</v>
      </c>
      <c r="B9">
        <v>73735</v>
      </c>
      <c r="C9">
        <v>119310</v>
      </c>
      <c r="D9">
        <v>16700</v>
      </c>
      <c r="E9">
        <v>202830</v>
      </c>
      <c r="F9">
        <v>538160</v>
      </c>
      <c r="G9">
        <v>270</v>
      </c>
      <c r="H9">
        <v>5395</v>
      </c>
      <c r="I9">
        <v>8150</v>
      </c>
      <c r="J9">
        <v>22430</v>
      </c>
      <c r="K9">
        <v>89340</v>
      </c>
    </row>
    <row r="10" spans="1:11">
      <c r="A10" s="77" t="s">
        <v>480</v>
      </c>
      <c r="B10">
        <v>24490</v>
      </c>
      <c r="C10">
        <v>28625</v>
      </c>
      <c r="D10">
        <v>4565</v>
      </c>
      <c r="E10">
        <v>37845</v>
      </c>
      <c r="F10">
        <v>145895</v>
      </c>
      <c r="G10">
        <v>135</v>
      </c>
      <c r="H10">
        <v>2395</v>
      </c>
      <c r="I10">
        <v>2740</v>
      </c>
      <c r="J10">
        <v>6955</v>
      </c>
      <c r="K10">
        <v>38145</v>
      </c>
    </row>
    <row r="11" spans="1:11">
      <c r="A11" s="77" t="s">
        <v>481</v>
      </c>
      <c r="B11">
        <v>19785</v>
      </c>
      <c r="C11">
        <v>38520</v>
      </c>
      <c r="D11">
        <v>5905</v>
      </c>
      <c r="E11">
        <v>130395</v>
      </c>
      <c r="F11">
        <v>213075</v>
      </c>
      <c r="G11">
        <v>25</v>
      </c>
      <c r="H11">
        <v>325</v>
      </c>
      <c r="I11">
        <v>595</v>
      </c>
      <c r="J11">
        <v>1635</v>
      </c>
      <c r="K11">
        <v>15890</v>
      </c>
    </row>
    <row r="12" spans="1:11">
      <c r="A12" s="77" t="s">
        <v>482</v>
      </c>
      <c r="B12">
        <v>22250</v>
      </c>
      <c r="C12">
        <v>25255</v>
      </c>
      <c r="D12">
        <v>2965</v>
      </c>
      <c r="E12">
        <v>37055</v>
      </c>
      <c r="F12">
        <v>203610</v>
      </c>
      <c r="G12">
        <v>400</v>
      </c>
      <c r="H12">
        <v>9070</v>
      </c>
      <c r="I12">
        <v>16680</v>
      </c>
      <c r="J12">
        <v>33930</v>
      </c>
      <c r="K12">
        <v>56005</v>
      </c>
    </row>
    <row r="13" spans="1:11">
      <c r="A13" s="77" t="s">
        <v>483</v>
      </c>
      <c r="B13">
        <v>20175</v>
      </c>
      <c r="C13">
        <v>22260</v>
      </c>
      <c r="D13">
        <v>2095</v>
      </c>
      <c r="E13">
        <v>20045</v>
      </c>
      <c r="F13">
        <v>135900</v>
      </c>
      <c r="G13">
        <v>350</v>
      </c>
      <c r="H13">
        <v>5430</v>
      </c>
      <c r="I13">
        <v>7085</v>
      </c>
      <c r="J13">
        <v>17260</v>
      </c>
      <c r="K13">
        <v>41200</v>
      </c>
    </row>
    <row r="14" spans="1:11">
      <c r="A14" s="77" t="s">
        <v>484</v>
      </c>
      <c r="B14">
        <v>11430</v>
      </c>
      <c r="C14">
        <v>11255</v>
      </c>
      <c r="D14">
        <v>1245</v>
      </c>
      <c r="E14">
        <v>12980</v>
      </c>
      <c r="F14">
        <v>71255</v>
      </c>
      <c r="G14">
        <v>405</v>
      </c>
      <c r="H14">
        <v>1595</v>
      </c>
      <c r="I14">
        <v>2305</v>
      </c>
      <c r="J14">
        <v>7090</v>
      </c>
      <c r="K14">
        <v>22950</v>
      </c>
    </row>
    <row r="15" spans="1:11">
      <c r="A15" s="77" t="s">
        <v>485</v>
      </c>
      <c r="B15">
        <v>39725</v>
      </c>
      <c r="C15">
        <v>52855</v>
      </c>
      <c r="D15">
        <v>6880</v>
      </c>
      <c r="E15">
        <v>78795</v>
      </c>
      <c r="F15">
        <v>285920</v>
      </c>
      <c r="G15">
        <v>325</v>
      </c>
      <c r="H15">
        <v>6050</v>
      </c>
      <c r="I15">
        <v>10155</v>
      </c>
      <c r="J15">
        <v>23975</v>
      </c>
      <c r="K15">
        <v>67160</v>
      </c>
    </row>
    <row r="16" spans="1:11">
      <c r="A16" s="77" t="s">
        <v>486</v>
      </c>
      <c r="B16">
        <v>25545</v>
      </c>
      <c r="C16">
        <v>63610</v>
      </c>
      <c r="D16">
        <v>9525</v>
      </c>
      <c r="E16">
        <v>156830</v>
      </c>
      <c r="F16">
        <v>281585</v>
      </c>
      <c r="G16">
        <v>10</v>
      </c>
      <c r="H16">
        <v>720</v>
      </c>
      <c r="I16">
        <v>980</v>
      </c>
      <c r="J16">
        <v>3395</v>
      </c>
      <c r="K16">
        <v>20970</v>
      </c>
    </row>
    <row r="17" spans="1:11">
      <c r="A17" s="77" t="s">
        <v>487</v>
      </c>
      <c r="B17">
        <v>65210</v>
      </c>
      <c r="C17">
        <v>59270</v>
      </c>
      <c r="D17">
        <v>4410</v>
      </c>
      <c r="E17">
        <v>57970</v>
      </c>
      <c r="F17">
        <v>376350</v>
      </c>
      <c r="G17">
        <v>445</v>
      </c>
      <c r="H17">
        <v>2635</v>
      </c>
      <c r="I17">
        <v>6605</v>
      </c>
      <c r="J17">
        <v>30800</v>
      </c>
      <c r="K17">
        <v>149005</v>
      </c>
    </row>
    <row r="18" spans="1:11">
      <c r="A18" s="77" t="s">
        <v>488</v>
      </c>
      <c r="B18">
        <v>26820</v>
      </c>
      <c r="C18">
        <v>42600</v>
      </c>
      <c r="D18">
        <v>5990</v>
      </c>
      <c r="E18">
        <v>105460</v>
      </c>
      <c r="F18">
        <v>232065</v>
      </c>
      <c r="G18">
        <v>240</v>
      </c>
      <c r="H18">
        <v>1170</v>
      </c>
      <c r="I18">
        <v>2930</v>
      </c>
      <c r="J18">
        <v>9600</v>
      </c>
      <c r="K18">
        <v>37255</v>
      </c>
    </row>
    <row r="19" spans="1:11">
      <c r="A19" s="77" t="s">
        <v>489</v>
      </c>
      <c r="B19">
        <v>34825</v>
      </c>
      <c r="C19">
        <v>55835</v>
      </c>
      <c r="D19">
        <v>7375</v>
      </c>
      <c r="E19">
        <v>135620</v>
      </c>
      <c r="F19">
        <v>312635</v>
      </c>
      <c r="G19">
        <v>810</v>
      </c>
      <c r="H19">
        <v>5455</v>
      </c>
      <c r="I19">
        <v>5715</v>
      </c>
      <c r="J19">
        <v>14295</v>
      </c>
      <c r="K19">
        <v>52705</v>
      </c>
    </row>
    <row r="20" spans="1:11">
      <c r="A20" s="77" t="s">
        <v>490</v>
      </c>
      <c r="B20">
        <v>8075</v>
      </c>
      <c r="C20">
        <v>13755</v>
      </c>
      <c r="D20">
        <v>2000</v>
      </c>
      <c r="E20">
        <v>40550</v>
      </c>
      <c r="F20">
        <v>77185</v>
      </c>
      <c r="G20">
        <v>8075</v>
      </c>
      <c r="H20">
        <v>13755</v>
      </c>
      <c r="I20">
        <v>2000</v>
      </c>
      <c r="J20">
        <v>40550</v>
      </c>
      <c r="K20">
        <v>77185</v>
      </c>
    </row>
    <row r="21" spans="1:11">
      <c r="A21" s="77" t="s">
        <v>491</v>
      </c>
      <c r="B21">
        <v>15740</v>
      </c>
      <c r="C21">
        <v>30960</v>
      </c>
      <c r="D21">
        <v>4380</v>
      </c>
      <c r="E21">
        <v>78115</v>
      </c>
      <c r="F21">
        <v>156570</v>
      </c>
      <c r="G21">
        <v>15740</v>
      </c>
      <c r="H21">
        <v>30960</v>
      </c>
      <c r="I21">
        <v>4380</v>
      </c>
      <c r="J21">
        <v>78115</v>
      </c>
      <c r="K21">
        <v>156570</v>
      </c>
    </row>
    <row r="22" spans="1:11">
      <c r="A22" s="77" t="s">
        <v>502</v>
      </c>
      <c r="B22">
        <v>85</v>
      </c>
      <c r="C22">
        <v>315</v>
      </c>
      <c r="D22">
        <v>40</v>
      </c>
      <c r="E22">
        <v>580</v>
      </c>
      <c r="F22">
        <v>1155</v>
      </c>
      <c r="G22">
        <v>85</v>
      </c>
      <c r="H22">
        <v>315</v>
      </c>
      <c r="I22">
        <v>40</v>
      </c>
      <c r="J22">
        <v>580</v>
      </c>
      <c r="K22">
        <v>1155</v>
      </c>
    </row>
    <row r="23" spans="1:11">
      <c r="A23" s="77" t="s">
        <v>503</v>
      </c>
      <c r="B23">
        <v>280</v>
      </c>
      <c r="C23">
        <v>225</v>
      </c>
      <c r="D23">
        <v>30</v>
      </c>
      <c r="E23">
        <v>225</v>
      </c>
      <c r="F23">
        <v>2630</v>
      </c>
      <c r="G23">
        <v>280</v>
      </c>
      <c r="H23">
        <v>225</v>
      </c>
      <c r="I23">
        <v>30</v>
      </c>
      <c r="J23">
        <v>225</v>
      </c>
      <c r="K23">
        <v>2630</v>
      </c>
    </row>
    <row r="24" spans="1:11">
      <c r="A24" s="170" t="s">
        <v>492</v>
      </c>
      <c r="B24">
        <v>13980</v>
      </c>
      <c r="C24">
        <v>12285</v>
      </c>
      <c r="D24">
        <v>660</v>
      </c>
      <c r="E24">
        <v>7090</v>
      </c>
      <c r="F24">
        <v>85600</v>
      </c>
      <c r="G24">
        <v>13980</v>
      </c>
      <c r="H24">
        <v>12285</v>
      </c>
      <c r="I24">
        <v>660</v>
      </c>
      <c r="J24">
        <v>7090</v>
      </c>
      <c r="K24">
        <v>85600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17"/>
  <sheetViews>
    <sheetView rightToLeft="1" workbookViewId="0">
      <selection sqref="A1:XFD1048576"/>
    </sheetView>
  </sheetViews>
  <sheetFormatPr defaultColWidth="8" defaultRowHeight="18" customHeight="1"/>
  <cols>
    <col min="1" max="1" width="12.75" style="77" customWidth="1"/>
    <col min="2" max="13" width="9.625" style="77" customWidth="1"/>
    <col min="14" max="16384" width="8" style="77"/>
  </cols>
  <sheetData>
    <row r="1" spans="1:13" ht="18" customHeight="1">
      <c r="A1" s="287" t="s">
        <v>597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3" spans="1:13" ht="18" customHeight="1">
      <c r="A3" s="290" t="s">
        <v>98</v>
      </c>
      <c r="B3" s="290" t="s">
        <v>133</v>
      </c>
      <c r="C3" s="290"/>
      <c r="D3" s="291" t="s">
        <v>99</v>
      </c>
      <c r="E3" s="292"/>
      <c r="F3" s="290" t="s">
        <v>100</v>
      </c>
      <c r="G3" s="290"/>
      <c r="H3" s="290" t="s">
        <v>101</v>
      </c>
      <c r="I3" s="290"/>
      <c r="J3" s="290" t="s">
        <v>102</v>
      </c>
      <c r="K3" s="290"/>
      <c r="L3" s="290" t="s">
        <v>103</v>
      </c>
      <c r="M3" s="290"/>
    </row>
    <row r="4" spans="1:13" s="99" customFormat="1" ht="42" customHeight="1">
      <c r="A4" s="290"/>
      <c r="B4" s="94" t="s">
        <v>104</v>
      </c>
      <c r="C4" s="94" t="s">
        <v>105</v>
      </c>
      <c r="D4" s="94" t="s">
        <v>104</v>
      </c>
      <c r="E4" s="94" t="s">
        <v>105</v>
      </c>
      <c r="F4" s="94" t="s">
        <v>104</v>
      </c>
      <c r="G4" s="94" t="s">
        <v>105</v>
      </c>
      <c r="H4" s="94" t="s">
        <v>104</v>
      </c>
      <c r="I4" s="94" t="s">
        <v>105</v>
      </c>
      <c r="J4" s="94" t="s">
        <v>104</v>
      </c>
      <c r="K4" s="94" t="s">
        <v>105</v>
      </c>
      <c r="L4" s="94" t="s">
        <v>104</v>
      </c>
      <c r="M4" s="94" t="s">
        <v>105</v>
      </c>
    </row>
    <row r="5" spans="1:13" s="99" customFormat="1" ht="18" customHeight="1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3.1" customHeight="1">
      <c r="A6" s="96" t="s">
        <v>133</v>
      </c>
      <c r="B6" s="95">
        <v>1530312</v>
      </c>
      <c r="C6" s="95">
        <v>23476.9</v>
      </c>
      <c r="D6" s="95">
        <v>544815</v>
      </c>
      <c r="E6" s="95">
        <v>23409.18</v>
      </c>
      <c r="F6" s="95">
        <v>260639</v>
      </c>
      <c r="G6" s="95">
        <v>22773.39</v>
      </c>
      <c r="H6" s="95">
        <v>307506</v>
      </c>
      <c r="I6" s="95">
        <v>25019.8</v>
      </c>
      <c r="J6" s="95">
        <v>233831</v>
      </c>
      <c r="K6" s="95">
        <v>26464.85</v>
      </c>
      <c r="L6" s="95">
        <v>183521</v>
      </c>
      <c r="M6" s="95">
        <v>18284.740000000002</v>
      </c>
    </row>
    <row r="7" spans="1:13" ht="23.1" customHeight="1">
      <c r="A7" s="77" t="s">
        <v>106</v>
      </c>
      <c r="B7" s="95">
        <v>153031</v>
      </c>
      <c r="C7" s="95">
        <v>3519.46</v>
      </c>
      <c r="D7" s="95">
        <v>44429</v>
      </c>
      <c r="E7" s="95">
        <v>3548.12</v>
      </c>
      <c r="F7" s="95">
        <v>29336</v>
      </c>
      <c r="G7" s="95">
        <v>3465.23</v>
      </c>
      <c r="H7" s="95">
        <v>27154</v>
      </c>
      <c r="I7" s="95">
        <v>3539.97</v>
      </c>
      <c r="J7" s="95">
        <v>20549</v>
      </c>
      <c r="K7" s="95">
        <v>3548.52</v>
      </c>
      <c r="L7" s="95">
        <v>31563</v>
      </c>
      <c r="M7" s="95">
        <v>3492.94</v>
      </c>
    </row>
    <row r="8" spans="1:13" ht="23.1" customHeight="1">
      <c r="A8" s="77" t="s">
        <v>107</v>
      </c>
      <c r="B8" s="95">
        <v>153032</v>
      </c>
      <c r="C8" s="95">
        <v>7338.02</v>
      </c>
      <c r="D8" s="95">
        <v>55539</v>
      </c>
      <c r="E8" s="95">
        <v>7365.05</v>
      </c>
      <c r="F8" s="95">
        <v>26001</v>
      </c>
      <c r="G8" s="95">
        <v>7320.94</v>
      </c>
      <c r="H8" s="95">
        <v>25989</v>
      </c>
      <c r="I8" s="95">
        <v>7344.06</v>
      </c>
      <c r="J8" s="95">
        <v>19384</v>
      </c>
      <c r="K8" s="95">
        <v>7318.38</v>
      </c>
      <c r="L8" s="95">
        <v>26119</v>
      </c>
      <c r="M8" s="95">
        <v>7306.08</v>
      </c>
    </row>
    <row r="9" spans="1:13" ht="23.1" customHeight="1">
      <c r="A9" s="77" t="s">
        <v>108</v>
      </c>
      <c r="B9" s="95">
        <v>153030</v>
      </c>
      <c r="C9" s="95">
        <v>10425.73</v>
      </c>
      <c r="D9" s="95">
        <v>58449</v>
      </c>
      <c r="E9" s="95">
        <v>10443.16</v>
      </c>
      <c r="F9" s="95">
        <v>25868</v>
      </c>
      <c r="G9" s="95">
        <v>10424.32</v>
      </c>
      <c r="H9" s="95">
        <v>26752</v>
      </c>
      <c r="I9" s="95">
        <v>10426.86</v>
      </c>
      <c r="J9" s="95">
        <v>19328</v>
      </c>
      <c r="K9" s="95">
        <v>10428.51</v>
      </c>
      <c r="L9" s="95">
        <v>22633</v>
      </c>
      <c r="M9" s="95">
        <v>10378.64</v>
      </c>
    </row>
    <row r="10" spans="1:13" ht="23.1" customHeight="1">
      <c r="A10" s="77" t="s">
        <v>109</v>
      </c>
      <c r="B10" s="95">
        <v>153032</v>
      </c>
      <c r="C10" s="95">
        <v>13369.7</v>
      </c>
      <c r="D10" s="95">
        <v>60447</v>
      </c>
      <c r="E10" s="95">
        <v>13375.24</v>
      </c>
      <c r="F10" s="95">
        <v>26355</v>
      </c>
      <c r="G10" s="95">
        <v>13377.01</v>
      </c>
      <c r="H10" s="95">
        <v>27638</v>
      </c>
      <c r="I10" s="95">
        <v>13380.01</v>
      </c>
      <c r="J10" s="95">
        <v>19570</v>
      </c>
      <c r="K10" s="95">
        <v>13369.66</v>
      </c>
      <c r="L10" s="95">
        <v>19022</v>
      </c>
      <c r="M10" s="95">
        <v>13327.04</v>
      </c>
    </row>
    <row r="11" spans="1:13" ht="23.1" customHeight="1">
      <c r="A11" s="77" t="s">
        <v>110</v>
      </c>
      <c r="B11" s="95">
        <v>153030</v>
      </c>
      <c r="C11" s="95">
        <v>16428.62</v>
      </c>
      <c r="D11" s="95">
        <v>60010</v>
      </c>
      <c r="E11" s="95">
        <v>16421.759999999998</v>
      </c>
      <c r="F11" s="95">
        <v>26415</v>
      </c>
      <c r="G11" s="95">
        <v>16434.64</v>
      </c>
      <c r="H11" s="95">
        <v>29479</v>
      </c>
      <c r="I11" s="95">
        <v>16444.93</v>
      </c>
      <c r="J11" s="95">
        <v>20248</v>
      </c>
      <c r="K11" s="95">
        <v>16440.39</v>
      </c>
      <c r="L11" s="95">
        <v>16878</v>
      </c>
      <c r="M11" s="95">
        <v>16400.96</v>
      </c>
    </row>
    <row r="12" spans="1:13" ht="23.1" customHeight="1">
      <c r="A12" s="77" t="s">
        <v>111</v>
      </c>
      <c r="B12" s="95">
        <v>153032</v>
      </c>
      <c r="C12" s="95">
        <v>19896.7</v>
      </c>
      <c r="D12" s="95">
        <v>57184</v>
      </c>
      <c r="E12" s="95">
        <v>19877.36</v>
      </c>
      <c r="F12" s="95">
        <v>26525</v>
      </c>
      <c r="G12" s="95">
        <v>19896.38</v>
      </c>
      <c r="H12" s="95">
        <v>31817</v>
      </c>
      <c r="I12" s="95">
        <v>19920.23</v>
      </c>
      <c r="J12" s="95">
        <v>22006</v>
      </c>
      <c r="K12" s="95">
        <v>19923.36</v>
      </c>
      <c r="L12" s="95">
        <v>15500</v>
      </c>
      <c r="M12" s="95">
        <v>19882.43</v>
      </c>
    </row>
    <row r="13" spans="1:13" ht="23.1" customHeight="1">
      <c r="A13" s="77" t="s">
        <v>112</v>
      </c>
      <c r="B13" s="95">
        <v>153032</v>
      </c>
      <c r="C13" s="95">
        <v>24250.75</v>
      </c>
      <c r="D13" s="95">
        <v>53910</v>
      </c>
      <c r="E13" s="95">
        <v>24227.43</v>
      </c>
      <c r="F13" s="95">
        <v>25684</v>
      </c>
      <c r="G13" s="95">
        <v>24227.71</v>
      </c>
      <c r="H13" s="95">
        <v>33999</v>
      </c>
      <c r="I13" s="95">
        <v>24278.44</v>
      </c>
      <c r="J13" s="95">
        <v>24648</v>
      </c>
      <c r="K13" s="95">
        <v>24302.06</v>
      </c>
      <c r="L13" s="95">
        <v>14791</v>
      </c>
      <c r="M13" s="95">
        <v>24226.59</v>
      </c>
    </row>
    <row r="14" spans="1:13" ht="23.1" customHeight="1">
      <c r="A14" s="77" t="s">
        <v>113</v>
      </c>
      <c r="B14" s="95">
        <v>153030</v>
      </c>
      <c r="C14" s="95">
        <v>30210.45</v>
      </c>
      <c r="D14" s="95">
        <v>51618</v>
      </c>
      <c r="E14" s="95">
        <v>30193.47</v>
      </c>
      <c r="F14" s="95">
        <v>25390</v>
      </c>
      <c r="G14" s="95">
        <v>30206.59</v>
      </c>
      <c r="H14" s="95">
        <v>34956</v>
      </c>
      <c r="I14" s="95">
        <v>30216.69</v>
      </c>
      <c r="J14" s="95">
        <v>27087</v>
      </c>
      <c r="K14" s="95">
        <v>30263.67</v>
      </c>
      <c r="L14" s="95">
        <v>13979</v>
      </c>
      <c r="M14" s="95">
        <v>30161.46</v>
      </c>
    </row>
    <row r="15" spans="1:13" ht="23.1" customHeight="1">
      <c r="A15" s="77" t="s">
        <v>114</v>
      </c>
      <c r="B15" s="95">
        <v>153032</v>
      </c>
      <c r="C15" s="95">
        <v>39605.51</v>
      </c>
      <c r="D15" s="95">
        <v>50389</v>
      </c>
      <c r="E15" s="95">
        <v>39603.15</v>
      </c>
      <c r="F15" s="95">
        <v>24843</v>
      </c>
      <c r="G15" s="95">
        <v>39553.01</v>
      </c>
      <c r="H15" s="95">
        <v>35563</v>
      </c>
      <c r="I15" s="95">
        <v>39617.74</v>
      </c>
      <c r="J15" s="95">
        <v>29655</v>
      </c>
      <c r="K15" s="95">
        <v>39705.08</v>
      </c>
      <c r="L15" s="95">
        <v>12582</v>
      </c>
      <c r="M15" s="95">
        <v>39449.31</v>
      </c>
    </row>
    <row r="16" spans="1:13" ht="23.1" customHeight="1">
      <c r="A16" s="170" t="s">
        <v>115</v>
      </c>
      <c r="B16" s="296">
        <v>153031</v>
      </c>
      <c r="C16" s="296">
        <v>69724.06</v>
      </c>
      <c r="D16" s="296">
        <v>52840</v>
      </c>
      <c r="E16" s="296">
        <v>71645.919999999998</v>
      </c>
      <c r="F16" s="296">
        <v>24222</v>
      </c>
      <c r="G16" s="296">
        <v>69677.22</v>
      </c>
      <c r="H16" s="296">
        <v>34159</v>
      </c>
      <c r="I16" s="296">
        <v>68761.06</v>
      </c>
      <c r="J16" s="296">
        <v>31356</v>
      </c>
      <c r="K16" s="296">
        <v>68337.69</v>
      </c>
      <c r="L16" s="296">
        <v>10454</v>
      </c>
      <c r="M16" s="296">
        <v>67423.47</v>
      </c>
    </row>
    <row r="17" spans="13:13" ht="18" customHeight="1">
      <c r="M17" s="77" t="s">
        <v>97</v>
      </c>
    </row>
  </sheetData>
  <mergeCells count="8">
    <mergeCell ref="A1:M1"/>
    <mergeCell ref="A3:A4"/>
    <mergeCell ref="B3:C3"/>
    <mergeCell ref="D3:E3"/>
    <mergeCell ref="F3:G3"/>
    <mergeCell ref="H3:I3"/>
    <mergeCell ref="J3:K3"/>
    <mergeCell ref="L3:M3"/>
  </mergeCells>
  <pageMargins left="1.1811023622047245" right="0.86614173228346458" top="0.78740157480314965" bottom="0.78740157480314965" header="0.51181102362204722" footer="0.51181102362204722"/>
  <pageSetup paperSize="9" scale="95" firstPageNumber="194" orientation="landscape" r:id="rId1"/>
  <headerFooter alignWithMargins="0">
    <oddFooter>&amp;C&amp;"Tahoma,Regular"&amp;9&amp;P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19"/>
  <sheetViews>
    <sheetView rightToLeft="1" workbookViewId="0">
      <selection sqref="A1:XFD1048576"/>
    </sheetView>
  </sheetViews>
  <sheetFormatPr defaultColWidth="8" defaultRowHeight="18" customHeight="1"/>
  <cols>
    <col min="1" max="1" width="15.125" style="77" customWidth="1"/>
    <col min="2" max="13" width="9.625" style="77" customWidth="1"/>
    <col min="14" max="16384" width="8" style="77"/>
  </cols>
  <sheetData>
    <row r="1" spans="1:13" ht="18" customHeight="1">
      <c r="A1" s="287" t="s">
        <v>598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3" spans="1:13" ht="18" customHeight="1">
      <c r="A3" s="290" t="s">
        <v>98</v>
      </c>
      <c r="B3" s="290" t="s">
        <v>133</v>
      </c>
      <c r="C3" s="290"/>
      <c r="D3" s="291" t="s">
        <v>99</v>
      </c>
      <c r="E3" s="292"/>
      <c r="F3" s="290" t="s">
        <v>100</v>
      </c>
      <c r="G3" s="290"/>
      <c r="H3" s="290" t="s">
        <v>101</v>
      </c>
      <c r="I3" s="290"/>
      <c r="J3" s="290" t="s">
        <v>102</v>
      </c>
      <c r="K3" s="290"/>
      <c r="L3" s="290" t="s">
        <v>103</v>
      </c>
      <c r="M3" s="290"/>
    </row>
    <row r="4" spans="1:13" s="99" customFormat="1" ht="42" customHeight="1">
      <c r="A4" s="290"/>
      <c r="B4" s="94" t="s">
        <v>104</v>
      </c>
      <c r="C4" s="94" t="s">
        <v>105</v>
      </c>
      <c r="D4" s="94" t="s">
        <v>104</v>
      </c>
      <c r="E4" s="94" t="s">
        <v>105</v>
      </c>
      <c r="F4" s="94" t="s">
        <v>104</v>
      </c>
      <c r="G4" s="94" t="s">
        <v>105</v>
      </c>
      <c r="H4" s="94" t="s">
        <v>104</v>
      </c>
      <c r="I4" s="94" t="s">
        <v>105</v>
      </c>
      <c r="J4" s="94" t="s">
        <v>104</v>
      </c>
      <c r="K4" s="94" t="s">
        <v>105</v>
      </c>
      <c r="L4" s="94" t="s">
        <v>104</v>
      </c>
      <c r="M4" s="94" t="s">
        <v>105</v>
      </c>
    </row>
    <row r="5" spans="1:13" s="99" customFormat="1" ht="18" customHeight="1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3.1" customHeight="1">
      <c r="A6" s="96" t="s">
        <v>133</v>
      </c>
      <c r="B6" s="95">
        <v>1840860</v>
      </c>
      <c r="C6" s="95">
        <v>7051.56</v>
      </c>
      <c r="D6" s="95">
        <v>1680359</v>
      </c>
      <c r="E6" s="95">
        <v>6844.38</v>
      </c>
      <c r="F6" s="95">
        <v>79668</v>
      </c>
      <c r="G6" s="95">
        <v>9200.2000000000007</v>
      </c>
      <c r="H6" s="95">
        <v>52128</v>
      </c>
      <c r="I6" s="95">
        <v>9926.32</v>
      </c>
      <c r="J6" s="95">
        <v>19680</v>
      </c>
      <c r="K6" s="95">
        <v>8948.59</v>
      </c>
      <c r="L6" s="95">
        <v>9025</v>
      </c>
      <c r="M6" s="95">
        <v>5917.4</v>
      </c>
    </row>
    <row r="7" spans="1:13" ht="23.1" customHeight="1">
      <c r="A7" s="77" t="s">
        <v>106</v>
      </c>
      <c r="B7" s="95">
        <v>184090</v>
      </c>
      <c r="C7" s="95">
        <v>221.69</v>
      </c>
      <c r="D7" s="95">
        <v>177666</v>
      </c>
      <c r="E7" s="95">
        <v>221.46</v>
      </c>
      <c r="F7" s="95">
        <v>2837</v>
      </c>
      <c r="G7" s="95">
        <v>226.61</v>
      </c>
      <c r="H7" s="95">
        <v>1804</v>
      </c>
      <c r="I7" s="95">
        <v>226.82</v>
      </c>
      <c r="J7" s="95">
        <v>930</v>
      </c>
      <c r="K7" s="95">
        <v>232.21</v>
      </c>
      <c r="L7" s="95">
        <v>853</v>
      </c>
      <c r="M7" s="95">
        <v>230.32</v>
      </c>
    </row>
    <row r="8" spans="1:13" ht="23.1" customHeight="1">
      <c r="A8" s="77" t="s">
        <v>107</v>
      </c>
      <c r="B8" s="95">
        <v>184082</v>
      </c>
      <c r="C8" s="95">
        <v>905.56</v>
      </c>
      <c r="D8" s="95">
        <v>175808</v>
      </c>
      <c r="E8" s="95">
        <v>904.52</v>
      </c>
      <c r="F8" s="95">
        <v>3729</v>
      </c>
      <c r="G8" s="95">
        <v>932.51</v>
      </c>
      <c r="H8" s="95">
        <v>2419</v>
      </c>
      <c r="I8" s="95">
        <v>926.8</v>
      </c>
      <c r="J8" s="95">
        <v>1203</v>
      </c>
      <c r="K8" s="95">
        <v>916.41</v>
      </c>
      <c r="L8" s="95">
        <v>923</v>
      </c>
      <c r="M8" s="95">
        <v>923.9</v>
      </c>
    </row>
    <row r="9" spans="1:13" ht="23.1" customHeight="1">
      <c r="A9" s="77" t="s">
        <v>108</v>
      </c>
      <c r="B9" s="95">
        <v>184087</v>
      </c>
      <c r="C9" s="95">
        <v>1852.8</v>
      </c>
      <c r="D9" s="95">
        <v>172394</v>
      </c>
      <c r="E9" s="95">
        <v>1850.66</v>
      </c>
      <c r="F9" s="95">
        <v>5412</v>
      </c>
      <c r="G9" s="95">
        <v>1890.62</v>
      </c>
      <c r="H9" s="95">
        <v>3461</v>
      </c>
      <c r="I9" s="95">
        <v>1881.71</v>
      </c>
      <c r="J9" s="95">
        <v>1619</v>
      </c>
      <c r="K9" s="95">
        <v>1874.05</v>
      </c>
      <c r="L9" s="95">
        <v>1201</v>
      </c>
      <c r="M9" s="95">
        <v>1877.39</v>
      </c>
    </row>
    <row r="10" spans="1:13" ht="23.1" customHeight="1">
      <c r="A10" s="77" t="s">
        <v>109</v>
      </c>
      <c r="B10" s="95">
        <v>184085</v>
      </c>
      <c r="C10" s="95">
        <v>2979.49</v>
      </c>
      <c r="D10" s="95">
        <v>169678</v>
      </c>
      <c r="E10" s="95">
        <v>2978.92</v>
      </c>
      <c r="F10" s="95">
        <v>7216</v>
      </c>
      <c r="G10" s="95">
        <v>2989.04</v>
      </c>
      <c r="H10" s="95">
        <v>4281</v>
      </c>
      <c r="I10" s="95">
        <v>2992.87</v>
      </c>
      <c r="J10" s="95">
        <v>1817</v>
      </c>
      <c r="K10" s="95">
        <v>2973.75</v>
      </c>
      <c r="L10" s="95">
        <v>1093</v>
      </c>
      <c r="M10" s="95">
        <v>2962.14</v>
      </c>
    </row>
    <row r="11" spans="1:13" ht="23.1" customHeight="1">
      <c r="A11" s="77" t="s">
        <v>110</v>
      </c>
      <c r="B11" s="95">
        <v>184088</v>
      </c>
      <c r="C11" s="95">
        <v>4270.33</v>
      </c>
      <c r="D11" s="95">
        <v>168559</v>
      </c>
      <c r="E11" s="95">
        <v>4269.71</v>
      </c>
      <c r="F11" s="95">
        <v>7809</v>
      </c>
      <c r="G11" s="95">
        <v>4281.46</v>
      </c>
      <c r="H11" s="95">
        <v>4762</v>
      </c>
      <c r="I11" s="95">
        <v>4274.3900000000003</v>
      </c>
      <c r="J11" s="95">
        <v>1969</v>
      </c>
      <c r="K11" s="95">
        <v>4274.3900000000003</v>
      </c>
      <c r="L11" s="95">
        <v>989</v>
      </c>
      <c r="M11" s="95">
        <v>4260.78</v>
      </c>
    </row>
    <row r="12" spans="1:13" ht="23.1" customHeight="1">
      <c r="A12" s="77" t="s">
        <v>111</v>
      </c>
      <c r="B12" s="95">
        <v>184086</v>
      </c>
      <c r="C12" s="95">
        <v>5624.27</v>
      </c>
      <c r="D12" s="95">
        <v>167446</v>
      </c>
      <c r="E12" s="95">
        <v>5622.86</v>
      </c>
      <c r="F12" s="95">
        <v>8442</v>
      </c>
      <c r="G12" s="95">
        <v>5645.36</v>
      </c>
      <c r="H12" s="95">
        <v>5247</v>
      </c>
      <c r="I12" s="95">
        <v>5635.92</v>
      </c>
      <c r="J12" s="95">
        <v>1955</v>
      </c>
      <c r="K12" s="95">
        <v>5632.59</v>
      </c>
      <c r="L12" s="95">
        <v>996</v>
      </c>
      <c r="M12" s="95">
        <v>5604.23</v>
      </c>
    </row>
    <row r="13" spans="1:13" ht="23.1" customHeight="1">
      <c r="A13" s="77" t="s">
        <v>112</v>
      </c>
      <c r="B13" s="95">
        <v>184082</v>
      </c>
      <c r="C13" s="95">
        <v>7155.23</v>
      </c>
      <c r="D13" s="95">
        <v>165474</v>
      </c>
      <c r="E13" s="95">
        <v>7154.32</v>
      </c>
      <c r="F13" s="95">
        <v>9628</v>
      </c>
      <c r="G13" s="95">
        <v>7167.24</v>
      </c>
      <c r="H13" s="95">
        <v>5963</v>
      </c>
      <c r="I13" s="95">
        <v>7162.74</v>
      </c>
      <c r="J13" s="95">
        <v>2186</v>
      </c>
      <c r="K13" s="95">
        <v>7157.11</v>
      </c>
      <c r="L13" s="95">
        <v>831</v>
      </c>
      <c r="M13" s="95">
        <v>7139.01</v>
      </c>
    </row>
    <row r="14" spans="1:13" ht="23.1" customHeight="1">
      <c r="A14" s="77" t="s">
        <v>113</v>
      </c>
      <c r="B14" s="95">
        <v>184089</v>
      </c>
      <c r="C14" s="95">
        <v>9178.3799999999992</v>
      </c>
      <c r="D14" s="95">
        <v>164017</v>
      </c>
      <c r="E14" s="95">
        <v>9174.94</v>
      </c>
      <c r="F14" s="95">
        <v>10467</v>
      </c>
      <c r="G14" s="95">
        <v>9202.43</v>
      </c>
      <c r="H14" s="95">
        <v>6608</v>
      </c>
      <c r="I14" s="95">
        <v>9219.2099999999991</v>
      </c>
      <c r="J14" s="95">
        <v>2243</v>
      </c>
      <c r="K14" s="95">
        <v>9207.6299999999992</v>
      </c>
      <c r="L14" s="95">
        <v>754</v>
      </c>
      <c r="M14" s="95">
        <v>9147.23</v>
      </c>
    </row>
    <row r="15" spans="1:13" ht="23.1" customHeight="1">
      <c r="A15" s="77" t="s">
        <v>114</v>
      </c>
      <c r="B15" s="95">
        <v>184087</v>
      </c>
      <c r="C15" s="95">
        <v>12650.99</v>
      </c>
      <c r="D15" s="95">
        <v>160274</v>
      </c>
      <c r="E15" s="95">
        <v>12638.18</v>
      </c>
      <c r="F15" s="95">
        <v>11969</v>
      </c>
      <c r="G15" s="95">
        <v>12723.43</v>
      </c>
      <c r="H15" s="95">
        <v>8202</v>
      </c>
      <c r="I15" s="95">
        <v>12737.97</v>
      </c>
      <c r="J15" s="95">
        <v>2854</v>
      </c>
      <c r="K15" s="95">
        <v>12830.03</v>
      </c>
      <c r="L15" s="95">
        <v>788</v>
      </c>
      <c r="M15" s="95">
        <v>12600.81</v>
      </c>
    </row>
    <row r="16" spans="1:13" ht="23.1" customHeight="1">
      <c r="A16" s="170" t="s">
        <v>115</v>
      </c>
      <c r="B16" s="296">
        <v>184084</v>
      </c>
      <c r="C16" s="296">
        <v>25677.040000000001</v>
      </c>
      <c r="D16" s="296">
        <v>159043</v>
      </c>
      <c r="E16" s="296">
        <v>25795.88</v>
      </c>
      <c r="F16" s="296">
        <v>12159</v>
      </c>
      <c r="G16" s="296">
        <v>24536.01</v>
      </c>
      <c r="H16" s="296">
        <v>9381</v>
      </c>
      <c r="I16" s="296">
        <v>25309.46</v>
      </c>
      <c r="J16" s="296">
        <v>2904</v>
      </c>
      <c r="K16" s="296">
        <v>25485.31</v>
      </c>
      <c r="L16" s="296">
        <v>597</v>
      </c>
      <c r="M16" s="296">
        <v>23966.880000000001</v>
      </c>
    </row>
    <row r="19" spans="3:3" ht="18" customHeight="1">
      <c r="C19" s="83"/>
    </row>
  </sheetData>
  <mergeCells count="8">
    <mergeCell ref="A1:M1"/>
    <mergeCell ref="A3:A4"/>
    <mergeCell ref="B3:C3"/>
    <mergeCell ref="D3:E3"/>
    <mergeCell ref="F3:G3"/>
    <mergeCell ref="H3:I3"/>
    <mergeCell ref="J3:K3"/>
    <mergeCell ref="L3:M3"/>
  </mergeCells>
  <pageMargins left="1.1811023622047245" right="0.86614173228346458" top="0.78740157480314965" bottom="0.78740157480314965" header="0.51181102362204722" footer="0.51181102362204722"/>
  <pageSetup paperSize="9" scale="95" firstPageNumber="194" orientation="landscape" r:id="rId1"/>
  <headerFooter alignWithMargins="0">
    <oddFooter>&amp;C&amp;"Tahoma,Regular"&amp;9&amp;P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D35"/>
  <sheetViews>
    <sheetView rightToLeft="1" workbookViewId="0">
      <selection sqref="A1:XFD1048576"/>
    </sheetView>
  </sheetViews>
  <sheetFormatPr defaultColWidth="9" defaultRowHeight="12.75"/>
  <cols>
    <col min="1" max="4" width="15.625" style="153" customWidth="1"/>
    <col min="5" max="16384" width="9" style="153"/>
  </cols>
  <sheetData>
    <row r="1" spans="1:4" s="97" customFormat="1" ht="23.25" customHeight="1">
      <c r="A1" s="293" t="s">
        <v>599</v>
      </c>
      <c r="B1" s="293"/>
      <c r="C1" s="293"/>
    </row>
    <row r="2" spans="1:4" s="92" customFormat="1" ht="18" customHeight="1"/>
    <row r="3" spans="1:4" s="98" customFormat="1" ht="30.6" customHeight="1">
      <c r="A3" s="154" t="s">
        <v>90</v>
      </c>
      <c r="B3" s="154" t="s">
        <v>407</v>
      </c>
      <c r="C3" s="154" t="s">
        <v>406</v>
      </c>
      <c r="D3" s="154" t="s">
        <v>116</v>
      </c>
    </row>
    <row r="4" spans="1:4" ht="23.45" customHeight="1">
      <c r="A4" s="155">
        <v>1995</v>
      </c>
      <c r="B4" s="136">
        <v>4810</v>
      </c>
      <c r="C4" s="136"/>
      <c r="D4" s="136"/>
    </row>
    <row r="5" spans="1:4" ht="23.45" customHeight="1">
      <c r="A5" s="155">
        <v>1996</v>
      </c>
      <c r="B5" s="136">
        <v>5181</v>
      </c>
      <c r="C5" s="136"/>
      <c r="D5" s="136"/>
    </row>
    <row r="6" spans="1:4" ht="23.45" customHeight="1">
      <c r="A6" s="155">
        <v>1997</v>
      </c>
      <c r="B6" s="136">
        <v>5867</v>
      </c>
      <c r="C6" s="136"/>
      <c r="D6" s="136"/>
    </row>
    <row r="7" spans="1:4" ht="23.45" customHeight="1">
      <c r="A7" s="155">
        <v>1998</v>
      </c>
      <c r="B7" s="136">
        <v>6279</v>
      </c>
      <c r="C7" s="136"/>
      <c r="D7" s="136"/>
    </row>
    <row r="8" spans="1:4" ht="23.45" customHeight="1">
      <c r="A8" s="155">
        <v>1999</v>
      </c>
      <c r="B8" s="136">
        <v>6494</v>
      </c>
      <c r="C8" s="136"/>
      <c r="D8" s="136"/>
    </row>
    <row r="9" spans="1:4" ht="23.45" customHeight="1">
      <c r="A9" s="155">
        <v>2000</v>
      </c>
      <c r="B9" s="136">
        <v>7188</v>
      </c>
      <c r="C9" s="136">
        <v>4296</v>
      </c>
      <c r="D9" s="136"/>
    </row>
    <row r="10" spans="1:4" ht="23.45" customHeight="1">
      <c r="A10" s="155">
        <v>2001</v>
      </c>
      <c r="B10" s="136">
        <v>7604</v>
      </c>
      <c r="C10" s="136">
        <v>4685</v>
      </c>
      <c r="D10" s="136"/>
    </row>
    <row r="11" spans="1:4" ht="23.45" customHeight="1">
      <c r="A11" s="155">
        <v>2002</v>
      </c>
      <c r="B11" s="136">
        <v>7619</v>
      </c>
      <c r="C11" s="136">
        <v>4686</v>
      </c>
      <c r="D11" s="136"/>
    </row>
    <row r="12" spans="1:4" ht="23.45" customHeight="1">
      <c r="A12" s="155">
        <v>2003</v>
      </c>
      <c r="B12" s="136">
        <v>7458</v>
      </c>
      <c r="C12" s="136">
        <v>4427</v>
      </c>
      <c r="D12" s="136"/>
    </row>
    <row r="13" spans="1:4" ht="23.45" customHeight="1">
      <c r="A13" s="155">
        <v>2004</v>
      </c>
      <c r="B13" s="136">
        <v>7564</v>
      </c>
      <c r="C13" s="136">
        <v>4557</v>
      </c>
      <c r="D13" s="136"/>
    </row>
    <row r="14" spans="1:4" ht="23.45" customHeight="1">
      <c r="A14" s="155">
        <v>2005</v>
      </c>
      <c r="B14" s="136">
        <v>7771</v>
      </c>
      <c r="C14" s="136">
        <v>4626</v>
      </c>
      <c r="D14" s="136"/>
    </row>
    <row r="15" spans="1:4" ht="23.45" customHeight="1">
      <c r="A15" s="155">
        <v>2006</v>
      </c>
      <c r="B15" s="136">
        <v>7607</v>
      </c>
      <c r="C15" s="136">
        <v>4548</v>
      </c>
      <c r="D15" s="136"/>
    </row>
    <row r="16" spans="1:4" ht="23.45" customHeight="1">
      <c r="A16" s="155">
        <v>2007</v>
      </c>
      <c r="B16" s="136">
        <v>8165</v>
      </c>
      <c r="C16" s="136">
        <v>5125</v>
      </c>
      <c r="D16" s="136"/>
    </row>
    <row r="17" spans="1:4" ht="23.45" customHeight="1">
      <c r="A17" s="155">
        <v>2008</v>
      </c>
      <c r="B17" s="136">
        <v>8518</v>
      </c>
      <c r="C17" s="136">
        <v>5310</v>
      </c>
      <c r="D17" s="136"/>
    </row>
    <row r="18" spans="1:4" ht="23.45" customHeight="1">
      <c r="A18" s="155">
        <v>2009</v>
      </c>
      <c r="B18" s="136">
        <v>8562</v>
      </c>
      <c r="C18" s="136">
        <v>5340</v>
      </c>
      <c r="D18" s="136"/>
    </row>
    <row r="19" spans="1:4" ht="23.45" customHeight="1">
      <c r="A19" s="155">
        <v>2010</v>
      </c>
      <c r="B19" s="136">
        <v>9013</v>
      </c>
      <c r="C19" s="136">
        <v>5518</v>
      </c>
      <c r="D19" s="136"/>
    </row>
    <row r="20" spans="1:4" ht="23.45" customHeight="1">
      <c r="A20" s="155">
        <v>2011</v>
      </c>
      <c r="B20" s="136">
        <v>9461</v>
      </c>
      <c r="C20" s="136">
        <v>5831</v>
      </c>
      <c r="D20" s="136"/>
    </row>
    <row r="21" spans="1:4" ht="23.45" customHeight="1">
      <c r="A21" s="155">
        <v>2012</v>
      </c>
      <c r="B21" s="136">
        <v>9514</v>
      </c>
      <c r="C21" s="136">
        <v>6000</v>
      </c>
      <c r="D21" s="174">
        <v>0.47566105879714216</v>
      </c>
    </row>
    <row r="22" spans="1:4" ht="23.45" customHeight="1">
      <c r="A22" s="155">
        <v>2013</v>
      </c>
      <c r="B22" s="160">
        <v>9708</v>
      </c>
      <c r="C22" s="160">
        <v>6249</v>
      </c>
      <c r="D22" s="175">
        <v>0.47085669763108029</v>
      </c>
    </row>
    <row r="23" spans="1:4" ht="23.45" customHeight="1">
      <c r="A23" s="155">
        <v>2014</v>
      </c>
      <c r="B23" s="160">
        <v>9938.5956381893757</v>
      </c>
      <c r="C23" s="160">
        <v>6426.3</v>
      </c>
      <c r="D23" s="175">
        <v>0.47164568522253048</v>
      </c>
    </row>
    <row r="24" spans="1:4" ht="23.45" customHeight="1">
      <c r="A24" s="155">
        <v>2015</v>
      </c>
      <c r="B24" s="160">
        <v>10417.680634148999</v>
      </c>
      <c r="C24" s="160">
        <v>6716.1</v>
      </c>
      <c r="D24" s="175">
        <v>0.47265469999999998</v>
      </c>
    </row>
    <row r="25" spans="1:4" ht="23.45" customHeight="1">
      <c r="A25" s="155">
        <v>2016</v>
      </c>
      <c r="B25" s="160">
        <v>10487.59475530183</v>
      </c>
      <c r="C25" s="160">
        <v>6809</v>
      </c>
      <c r="D25" s="175">
        <v>0.47228556505593888</v>
      </c>
    </row>
    <row r="26" spans="1:4" ht="23.45" customHeight="1">
      <c r="A26" s="161">
        <v>2017</v>
      </c>
      <c r="B26" s="160">
        <v>10593.284866577715</v>
      </c>
      <c r="C26" s="160">
        <v>7105</v>
      </c>
      <c r="D26" s="175">
        <v>0.47625365995120406</v>
      </c>
    </row>
    <row r="27" spans="1:4" ht="23.45" customHeight="1">
      <c r="A27" s="216" t="s">
        <v>594</v>
      </c>
      <c r="B27" s="160">
        <v>11137.36916</v>
      </c>
      <c r="C27" s="160">
        <v>7361.3</v>
      </c>
      <c r="D27" s="175">
        <v>0.47201663700000002</v>
      </c>
    </row>
    <row r="28" spans="1:4" ht="23.45" customHeight="1">
      <c r="A28" s="217" t="s">
        <v>595</v>
      </c>
      <c r="B28" s="176">
        <v>11487.216050000001</v>
      </c>
      <c r="C28" s="176">
        <v>7610.8</v>
      </c>
      <c r="D28" s="177">
        <v>0.47127815099999998</v>
      </c>
    </row>
    <row r="30" spans="1:4">
      <c r="A30" s="218" t="s">
        <v>596</v>
      </c>
    </row>
    <row r="34" spans="2:2">
      <c r="B34" s="7"/>
    </row>
    <row r="35" spans="2:2">
      <c r="B35" s="7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G29"/>
  <sheetViews>
    <sheetView rightToLeft="1" zoomScaleNormal="100" workbookViewId="0">
      <selection sqref="A1:XFD1048576"/>
    </sheetView>
  </sheetViews>
  <sheetFormatPr defaultRowHeight="12.75"/>
  <cols>
    <col min="1" max="7" width="12.625" customWidth="1"/>
  </cols>
  <sheetData>
    <row r="1" spans="1:7" ht="12.6" customHeight="1">
      <c r="A1" s="203" t="s">
        <v>600</v>
      </c>
      <c r="B1" s="203"/>
      <c r="C1" s="203"/>
    </row>
    <row r="2" spans="1:7" ht="12.6" customHeight="1"/>
    <row r="3" spans="1:7" ht="26.45" customHeight="1">
      <c r="A3" s="229" t="s">
        <v>26</v>
      </c>
      <c r="B3" s="228" t="s">
        <v>536</v>
      </c>
      <c r="C3" s="228"/>
      <c r="D3" s="228"/>
      <c r="E3" s="229" t="s">
        <v>11</v>
      </c>
      <c r="F3" s="229"/>
      <c r="G3" s="229"/>
    </row>
    <row r="4" spans="1:7" ht="28.15" customHeight="1">
      <c r="A4" s="229"/>
      <c r="B4" s="198" t="s">
        <v>595</v>
      </c>
      <c r="C4" s="198">
        <v>2000</v>
      </c>
      <c r="D4" s="199" t="s">
        <v>12</v>
      </c>
      <c r="E4" s="198" t="s">
        <v>595</v>
      </c>
      <c r="F4" s="198">
        <v>2000</v>
      </c>
      <c r="G4" s="199" t="s">
        <v>590</v>
      </c>
    </row>
    <row r="5" spans="1:7" ht="24.95" customHeight="1">
      <c r="A5" s="193" t="s">
        <v>133</v>
      </c>
      <c r="B5" s="194">
        <v>11487.216050000001</v>
      </c>
      <c r="C5" s="194">
        <v>6493.5925949677357</v>
      </c>
      <c r="D5" s="195">
        <f>(B5/C5-1)*100</f>
        <v>76.900781531969159</v>
      </c>
      <c r="E5" s="195">
        <v>39.4</v>
      </c>
      <c r="F5" s="195">
        <v>40</v>
      </c>
      <c r="G5" s="195">
        <f>E5-F5</f>
        <v>-0.60000000000000142</v>
      </c>
    </row>
    <row r="6" spans="1:7" ht="24.95" customHeight="1">
      <c r="A6" s="193" t="s">
        <v>0</v>
      </c>
      <c r="B6" s="194">
        <v>9888.6895609999992</v>
      </c>
      <c r="C6" s="194">
        <v>6395.2871294807328</v>
      </c>
      <c r="D6" s="195">
        <f t="shared" ref="D6:D27" si="0">(B6/C6-1)*100</f>
        <v>54.624637812046359</v>
      </c>
      <c r="E6" s="195">
        <v>45.5</v>
      </c>
      <c r="F6" s="195">
        <v>40.6</v>
      </c>
      <c r="G6" s="195">
        <f t="shared" ref="G6:G27" si="1">E6-F6</f>
        <v>4.8999999999999986</v>
      </c>
    </row>
    <row r="7" spans="1:7" ht="24.95" customHeight="1">
      <c r="A7" s="111" t="s">
        <v>0</v>
      </c>
      <c r="B7" s="194">
        <v>9888.6895609999992</v>
      </c>
      <c r="C7" s="194">
        <v>6395.2871294807328</v>
      </c>
      <c r="D7" s="195">
        <f t="shared" si="0"/>
        <v>54.624637812046359</v>
      </c>
      <c r="E7" s="195">
        <v>45.5</v>
      </c>
      <c r="F7" s="195">
        <v>40.6</v>
      </c>
      <c r="G7" s="195">
        <f t="shared" si="1"/>
        <v>4.8999999999999986</v>
      </c>
    </row>
    <row r="8" spans="1:7" ht="24.95" customHeight="1">
      <c r="A8" s="193" t="s">
        <v>27</v>
      </c>
      <c r="B8" s="194">
        <v>9725.2027460000008</v>
      </c>
      <c r="C8" s="194">
        <v>5267.9637369430611</v>
      </c>
      <c r="D8" s="195">
        <f t="shared" si="0"/>
        <v>84.610282675245301</v>
      </c>
      <c r="E8" s="195">
        <v>45.3</v>
      </c>
      <c r="F8" s="195">
        <v>43.2</v>
      </c>
      <c r="G8" s="195">
        <f t="shared" si="1"/>
        <v>2.0999999999999943</v>
      </c>
    </row>
    <row r="9" spans="1:7" ht="24.95" customHeight="1">
      <c r="A9" s="16" t="s">
        <v>21</v>
      </c>
      <c r="B9" s="194">
        <v>9826.077432</v>
      </c>
      <c r="C9" s="194">
        <v>5085.4119180697598</v>
      </c>
      <c r="D9" s="195">
        <f t="shared" si="0"/>
        <v>93.22087552210769</v>
      </c>
      <c r="E9" s="195">
        <v>43.4</v>
      </c>
      <c r="F9" s="195">
        <v>40.200000000000003</v>
      </c>
      <c r="G9" s="195">
        <f t="shared" si="1"/>
        <v>3.1999999999999957</v>
      </c>
    </row>
    <row r="10" spans="1:7" ht="24.95" customHeight="1">
      <c r="A10" s="16" t="s">
        <v>141</v>
      </c>
      <c r="B10" s="194">
        <v>9810.6798429999999</v>
      </c>
      <c r="C10" s="194">
        <v>5269.436341085473</v>
      </c>
      <c r="D10" s="195">
        <f t="shared" si="0"/>
        <v>86.18082102077463</v>
      </c>
      <c r="E10" s="195">
        <v>43.6</v>
      </c>
      <c r="F10" s="195">
        <v>41.1</v>
      </c>
      <c r="G10" s="195">
        <f t="shared" si="1"/>
        <v>2.5</v>
      </c>
    </row>
    <row r="11" spans="1:7" ht="24.95" customHeight="1">
      <c r="A11" s="16" t="s">
        <v>28</v>
      </c>
      <c r="B11" s="194">
        <v>9754.0884939999996</v>
      </c>
      <c r="C11" s="194">
        <v>5173.6672502222873</v>
      </c>
      <c r="D11" s="195">
        <f t="shared" si="0"/>
        <v>88.533355978409972</v>
      </c>
      <c r="E11" s="195">
        <v>45</v>
      </c>
      <c r="F11" s="195">
        <v>41.900000000000006</v>
      </c>
      <c r="G11" s="195">
        <f t="shared" si="1"/>
        <v>3.0999999999999943</v>
      </c>
    </row>
    <row r="12" spans="1:7" ht="24.95" customHeight="1">
      <c r="A12" s="16" t="s">
        <v>20</v>
      </c>
      <c r="B12" s="194">
        <v>9721.981812</v>
      </c>
      <c r="C12" s="194">
        <v>5414.757372509157</v>
      </c>
      <c r="D12" s="195">
        <f t="shared" si="0"/>
        <v>79.546028439957752</v>
      </c>
      <c r="E12" s="195">
        <v>45.9</v>
      </c>
      <c r="F12" s="195">
        <v>45.400000000000006</v>
      </c>
      <c r="G12" s="195">
        <f t="shared" si="1"/>
        <v>0.49999999999999289</v>
      </c>
    </row>
    <row r="13" spans="1:7" ht="24.95" customHeight="1">
      <c r="A13" s="16" t="s">
        <v>25</v>
      </c>
      <c r="B13" s="194">
        <v>8989.3961180000006</v>
      </c>
      <c r="C13" s="194">
        <v>5049.0832391604608</v>
      </c>
      <c r="D13" s="195">
        <f t="shared" si="0"/>
        <v>78.040164762558305</v>
      </c>
      <c r="E13" s="195">
        <v>50.4</v>
      </c>
      <c r="F13" s="195">
        <v>46.7</v>
      </c>
      <c r="G13" s="195">
        <f t="shared" si="1"/>
        <v>3.6999999999999957</v>
      </c>
    </row>
    <row r="14" spans="1:7" ht="24.95" customHeight="1">
      <c r="A14" s="193" t="s">
        <v>1</v>
      </c>
      <c r="B14" s="194">
        <v>11369.633159999999</v>
      </c>
      <c r="C14" s="194">
        <v>6500.0665085118635</v>
      </c>
      <c r="D14" s="195">
        <f t="shared" si="0"/>
        <v>74.915643480130839</v>
      </c>
      <c r="E14" s="195">
        <v>39.799999999999997</v>
      </c>
      <c r="F14" s="195">
        <v>41.7</v>
      </c>
      <c r="G14" s="195">
        <f t="shared" si="1"/>
        <v>-1.9000000000000057</v>
      </c>
    </row>
    <row r="15" spans="1:7" ht="24.95" customHeight="1">
      <c r="A15" s="16" t="s">
        <v>23</v>
      </c>
      <c r="B15" s="194">
        <v>11858.79369</v>
      </c>
      <c r="C15" s="194">
        <v>6887.3213866833194</v>
      </c>
      <c r="D15" s="195">
        <f t="shared" si="0"/>
        <v>72.182957991898775</v>
      </c>
      <c r="E15" s="195">
        <v>37.6</v>
      </c>
      <c r="F15" s="195">
        <v>40.400000000000006</v>
      </c>
      <c r="G15" s="195">
        <f t="shared" si="1"/>
        <v>-2.8000000000000043</v>
      </c>
    </row>
    <row r="16" spans="1:7" ht="24.95" customHeight="1">
      <c r="A16" s="16" t="s">
        <v>18</v>
      </c>
      <c r="B16" s="194">
        <v>10663.763489999999</v>
      </c>
      <c r="C16" s="194">
        <v>5643.9775807092301</v>
      </c>
      <c r="D16" s="195">
        <f t="shared" si="0"/>
        <v>88.940571387953241</v>
      </c>
      <c r="E16" s="195">
        <v>42.8</v>
      </c>
      <c r="F16" s="195">
        <v>44.5</v>
      </c>
      <c r="G16" s="195">
        <f t="shared" si="1"/>
        <v>-1.7000000000000028</v>
      </c>
    </row>
    <row r="17" spans="1:7" ht="24.95" customHeight="1">
      <c r="A17" s="193" t="s">
        <v>29</v>
      </c>
      <c r="B17" s="194">
        <v>12907.43427</v>
      </c>
      <c r="C17" s="194">
        <v>7086.753296683567</v>
      </c>
      <c r="D17" s="195">
        <f t="shared" si="0"/>
        <v>82.134663500144327</v>
      </c>
      <c r="E17" s="195">
        <v>34.9</v>
      </c>
      <c r="F17" s="195">
        <v>37.300000000000004</v>
      </c>
      <c r="G17" s="195">
        <f t="shared" si="1"/>
        <v>-2.4000000000000057</v>
      </c>
    </row>
    <row r="18" spans="1:7" ht="24.95" customHeight="1">
      <c r="A18" s="16" t="s">
        <v>30</v>
      </c>
      <c r="B18" s="194">
        <v>11662.658219999999</v>
      </c>
      <c r="C18" s="194">
        <v>6071.6447225535558</v>
      </c>
      <c r="D18" s="195">
        <f t="shared" si="0"/>
        <v>92.08400281851516</v>
      </c>
      <c r="E18" s="195">
        <v>39.6</v>
      </c>
      <c r="F18" s="195">
        <v>42.400000000000006</v>
      </c>
      <c r="G18" s="195">
        <f t="shared" si="1"/>
        <v>-2.8000000000000043</v>
      </c>
    </row>
    <row r="19" spans="1:7" ht="24.95" customHeight="1">
      <c r="A19" s="16" t="s">
        <v>31</v>
      </c>
      <c r="B19" s="194">
        <v>13577.41691</v>
      </c>
      <c r="C19" s="194">
        <v>7588.2812401145029</v>
      </c>
      <c r="D19" s="195">
        <f t="shared" si="0"/>
        <v>78.926116209619096</v>
      </c>
      <c r="E19" s="195">
        <v>33.9</v>
      </c>
      <c r="F19" s="195">
        <v>35.5</v>
      </c>
      <c r="G19" s="195">
        <f t="shared" si="1"/>
        <v>-1.6000000000000014</v>
      </c>
    </row>
    <row r="20" spans="1:7" ht="24.95" customHeight="1">
      <c r="A20" s="16" t="s">
        <v>19</v>
      </c>
      <c r="B20" s="194">
        <v>12825.13571</v>
      </c>
      <c r="C20" s="194">
        <v>6780.3346343781286</v>
      </c>
      <c r="D20" s="195">
        <f t="shared" si="0"/>
        <v>89.151957854308492</v>
      </c>
      <c r="E20" s="195">
        <v>34.6</v>
      </c>
      <c r="F20" s="195">
        <v>36.1</v>
      </c>
      <c r="G20" s="195">
        <f t="shared" si="1"/>
        <v>-1.5</v>
      </c>
    </row>
    <row r="21" spans="1:7" ht="24.95" customHeight="1">
      <c r="A21" s="16" t="s">
        <v>17</v>
      </c>
      <c r="B21" s="194">
        <v>13051.536249999999</v>
      </c>
      <c r="C21" s="194">
        <v>7281.908284213041</v>
      </c>
      <c r="D21" s="195">
        <f t="shared" si="0"/>
        <v>79.232362460473979</v>
      </c>
      <c r="E21" s="195">
        <v>32.799999999999997</v>
      </c>
      <c r="F21" s="195">
        <v>36.800000000000004</v>
      </c>
      <c r="G21" s="195">
        <f t="shared" si="1"/>
        <v>-4.0000000000000071</v>
      </c>
    </row>
    <row r="22" spans="1:7" ht="24.95" customHeight="1">
      <c r="A22" s="193" t="s">
        <v>121</v>
      </c>
      <c r="B22" s="194">
        <v>13004.368200000001</v>
      </c>
      <c r="C22" s="194">
        <v>7043.2626694283681</v>
      </c>
      <c r="D22" s="195">
        <f t="shared" si="0"/>
        <v>84.635570336544561</v>
      </c>
      <c r="E22" s="195">
        <v>34.299999999999997</v>
      </c>
      <c r="F22" s="195">
        <v>37.9</v>
      </c>
      <c r="G22" s="195">
        <f t="shared" si="1"/>
        <v>-3.6000000000000014</v>
      </c>
    </row>
    <row r="23" spans="1:7" ht="24.95" customHeight="1">
      <c r="A23" s="111" t="s">
        <v>121</v>
      </c>
      <c r="B23" s="194">
        <v>13004.368200000001</v>
      </c>
      <c r="C23" s="194">
        <v>7043.2626694283681</v>
      </c>
      <c r="D23" s="195">
        <f t="shared" si="0"/>
        <v>84.635570336544561</v>
      </c>
      <c r="E23" s="195">
        <v>34.299999999999997</v>
      </c>
      <c r="F23" s="195">
        <v>37.9</v>
      </c>
      <c r="G23" s="195">
        <f t="shared" si="1"/>
        <v>-3.6000000000000014</v>
      </c>
    </row>
    <row r="24" spans="1:7" ht="24.95" customHeight="1">
      <c r="A24" s="193" t="s">
        <v>32</v>
      </c>
      <c r="B24" s="194">
        <v>10497.03073</v>
      </c>
      <c r="C24" s="194">
        <v>5887.8783930845366</v>
      </c>
      <c r="D24" s="195">
        <f t="shared" si="0"/>
        <v>78.282057291282214</v>
      </c>
      <c r="E24" s="195">
        <v>40.9</v>
      </c>
      <c r="F24" s="195">
        <v>43.1</v>
      </c>
      <c r="G24" s="195">
        <f t="shared" si="1"/>
        <v>-2.2000000000000028</v>
      </c>
    </row>
    <row r="25" spans="1:7" ht="24.95" customHeight="1">
      <c r="A25" s="16" t="s">
        <v>15</v>
      </c>
      <c r="B25" s="194">
        <v>10549.903469999999</v>
      </c>
      <c r="C25" s="194">
        <v>5650.0930037929056</v>
      </c>
      <c r="D25" s="195">
        <f t="shared" si="0"/>
        <v>86.720881637131498</v>
      </c>
      <c r="E25" s="195">
        <v>39.299999999999997</v>
      </c>
      <c r="F25" s="195">
        <v>44.400000000000006</v>
      </c>
      <c r="G25" s="195">
        <f t="shared" si="1"/>
        <v>-5.1000000000000085</v>
      </c>
    </row>
    <row r="26" spans="1:7" ht="24.95" customHeight="1">
      <c r="A26" s="16" t="s">
        <v>16</v>
      </c>
      <c r="B26" s="194">
        <v>10451.323689999999</v>
      </c>
      <c r="C26" s="194">
        <v>6101.1053180586123</v>
      </c>
      <c r="D26" s="195">
        <f t="shared" si="0"/>
        <v>71.302135353494236</v>
      </c>
      <c r="E26" s="195">
        <v>42.2</v>
      </c>
      <c r="F26" s="195">
        <v>41.900000000000006</v>
      </c>
      <c r="G26" s="195">
        <f t="shared" si="1"/>
        <v>0.29999999999999716</v>
      </c>
    </row>
    <row r="27" spans="1:7" ht="24.95" customHeight="1">
      <c r="A27" s="103" t="s">
        <v>33</v>
      </c>
      <c r="B27" s="196">
        <v>10816.89653</v>
      </c>
      <c r="C27" s="196">
        <v>6781.9043921475568</v>
      </c>
      <c r="D27" s="197">
        <f t="shared" si="0"/>
        <v>59.496446787488885</v>
      </c>
      <c r="E27" s="197">
        <v>42.6</v>
      </c>
      <c r="F27" s="197">
        <v>36.9</v>
      </c>
      <c r="G27" s="197">
        <f t="shared" si="1"/>
        <v>5.7000000000000028</v>
      </c>
    </row>
    <row r="29" spans="1:7">
      <c r="A29" s="218" t="s">
        <v>596</v>
      </c>
    </row>
  </sheetData>
  <mergeCells count="3">
    <mergeCell ref="A3:A4"/>
    <mergeCell ref="B3:D3"/>
    <mergeCell ref="E3:G3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K15"/>
  <sheetViews>
    <sheetView rightToLeft="1" tabSelected="1" workbookViewId="0">
      <selection activeCell="P21" sqref="P21"/>
    </sheetView>
  </sheetViews>
  <sheetFormatPr defaultRowHeight="21" customHeight="1"/>
  <sheetData>
    <row r="1" spans="1:11" ht="21" customHeight="1">
      <c r="A1" s="203" t="s">
        <v>607</v>
      </c>
    </row>
    <row r="3" spans="1:11" ht="21" customHeight="1">
      <c r="A3" s="237" t="s">
        <v>602</v>
      </c>
      <c r="B3" s="270" t="s">
        <v>603</v>
      </c>
      <c r="C3" s="233" t="s">
        <v>38</v>
      </c>
      <c r="D3" s="294"/>
      <c r="E3" s="294"/>
      <c r="F3" s="294"/>
      <c r="G3" s="294"/>
      <c r="H3" s="294"/>
      <c r="I3" s="294"/>
      <c r="J3" s="295"/>
    </row>
    <row r="4" spans="1:11" ht="45">
      <c r="A4" s="238"/>
      <c r="B4" s="271"/>
      <c r="C4" s="53" t="s">
        <v>39</v>
      </c>
      <c r="D4" s="53" t="s">
        <v>40</v>
      </c>
      <c r="E4" s="53" t="s">
        <v>41</v>
      </c>
      <c r="F4" s="53" t="s">
        <v>42</v>
      </c>
      <c r="G4" s="53" t="s">
        <v>43</v>
      </c>
      <c r="H4" s="53" t="s">
        <v>44</v>
      </c>
      <c r="I4" s="53" t="s">
        <v>45</v>
      </c>
      <c r="J4" s="53" t="s">
        <v>46</v>
      </c>
    </row>
    <row r="5" spans="1:11" ht="21" customHeight="1">
      <c r="A5" s="56" t="s">
        <v>601</v>
      </c>
      <c r="B5" s="40">
        <v>2039070</v>
      </c>
      <c r="C5" s="41">
        <v>26.57</v>
      </c>
      <c r="D5" s="41">
        <v>2.72</v>
      </c>
      <c r="E5" s="41">
        <v>17.670000000000002</v>
      </c>
      <c r="F5" s="41">
        <v>13.75</v>
      </c>
      <c r="G5" s="41">
        <v>24.12</v>
      </c>
      <c r="H5" s="41">
        <v>8.64</v>
      </c>
      <c r="I5" s="41">
        <v>5.81</v>
      </c>
      <c r="J5" s="41">
        <v>0.72</v>
      </c>
    </row>
    <row r="6" spans="1:11" ht="21" customHeight="1">
      <c r="A6" s="297" t="s">
        <v>604</v>
      </c>
      <c r="B6" s="45">
        <v>2038226</v>
      </c>
      <c r="C6" s="207">
        <v>39.729999999999997</v>
      </c>
      <c r="D6" s="207">
        <v>3.22</v>
      </c>
      <c r="E6" s="207">
        <v>20.74</v>
      </c>
      <c r="F6" s="207">
        <v>12.89</v>
      </c>
      <c r="G6" s="207">
        <v>17.98</v>
      </c>
      <c r="H6" s="207">
        <v>3.82</v>
      </c>
      <c r="I6" s="207">
        <v>1.43</v>
      </c>
      <c r="J6" s="207">
        <v>0.18</v>
      </c>
    </row>
    <row r="10" spans="1:11" ht="21" customHeight="1">
      <c r="A10" s="203" t="s">
        <v>608</v>
      </c>
    </row>
    <row r="12" spans="1:11" ht="21" customHeight="1">
      <c r="A12" s="237" t="s">
        <v>602</v>
      </c>
      <c r="B12" s="270" t="s">
        <v>605</v>
      </c>
      <c r="C12" s="270" t="s">
        <v>606</v>
      </c>
      <c r="D12" s="233" t="s">
        <v>38</v>
      </c>
      <c r="E12" s="294"/>
      <c r="F12" s="294"/>
      <c r="G12" s="294"/>
      <c r="H12" s="294"/>
      <c r="I12" s="294"/>
      <c r="J12" s="294"/>
      <c r="K12" s="295"/>
    </row>
    <row r="13" spans="1:11" ht="45">
      <c r="A13" s="238"/>
      <c r="B13" s="271"/>
      <c r="C13" s="271"/>
      <c r="D13" s="53" t="s">
        <v>39</v>
      </c>
      <c r="E13" s="53" t="s">
        <v>40</v>
      </c>
      <c r="F13" s="53" t="s">
        <v>41</v>
      </c>
      <c r="G13" s="53" t="s">
        <v>42</v>
      </c>
      <c r="H13" s="53" t="s">
        <v>43</v>
      </c>
      <c r="I13" s="53" t="s">
        <v>44</v>
      </c>
      <c r="J13" s="53" t="s">
        <v>45</v>
      </c>
      <c r="K13" s="53" t="s">
        <v>46</v>
      </c>
    </row>
    <row r="14" spans="1:11" ht="21" customHeight="1">
      <c r="A14" s="56" t="s">
        <v>601</v>
      </c>
      <c r="B14" s="40">
        <v>246723</v>
      </c>
      <c r="C14" s="41">
        <v>12439.1</v>
      </c>
      <c r="D14" s="41">
        <v>31.52</v>
      </c>
      <c r="E14" s="41">
        <v>2.54</v>
      </c>
      <c r="F14" s="41">
        <v>17.12</v>
      </c>
      <c r="G14" s="41">
        <v>11.8</v>
      </c>
      <c r="H14" s="41">
        <v>23.57</v>
      </c>
      <c r="I14" s="41">
        <v>7.44</v>
      </c>
      <c r="J14" s="41">
        <v>2.97</v>
      </c>
      <c r="K14" s="41">
        <v>3.04</v>
      </c>
    </row>
    <row r="15" spans="1:11" ht="21" customHeight="1">
      <c r="A15" s="297" t="s">
        <v>604</v>
      </c>
      <c r="B15" s="45">
        <v>125629</v>
      </c>
      <c r="C15" s="207">
        <v>8013.44</v>
      </c>
      <c r="D15" s="207">
        <v>48.38</v>
      </c>
      <c r="E15" s="207">
        <v>3.81</v>
      </c>
      <c r="F15" s="207">
        <v>19.63</v>
      </c>
      <c r="G15" s="207">
        <v>8.35</v>
      </c>
      <c r="H15" s="207">
        <v>13.59</v>
      </c>
      <c r="I15" s="207">
        <v>3.53</v>
      </c>
      <c r="J15" s="207">
        <v>1.3</v>
      </c>
      <c r="K15" s="207">
        <v>1.41</v>
      </c>
    </row>
  </sheetData>
  <mergeCells count="7">
    <mergeCell ref="A3:A4"/>
    <mergeCell ref="B3:B4"/>
    <mergeCell ref="C3:J3"/>
    <mergeCell ref="A12:A13"/>
    <mergeCell ref="B12:B13"/>
    <mergeCell ref="C12:C13"/>
    <mergeCell ref="D12:K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theme="6" tint="0.39997558519241921"/>
  </sheetPr>
  <dimension ref="A1:J340"/>
  <sheetViews>
    <sheetView rightToLeft="1" zoomScale="98" zoomScaleNormal="98" workbookViewId="0">
      <selection sqref="A1:XFD1048576"/>
    </sheetView>
  </sheetViews>
  <sheetFormatPr defaultColWidth="9" defaultRowHeight="23.45" customHeight="1"/>
  <cols>
    <col min="1" max="1" width="16.375" style="16" customWidth="1"/>
    <col min="2" max="2" width="10.125" style="40" customWidth="1"/>
    <col min="3" max="4" width="8.625" style="40" customWidth="1"/>
    <col min="5" max="5" width="8.625" style="41" customWidth="1"/>
    <col min="6" max="7" width="8.625" style="40" customWidth="1"/>
    <col min="8" max="8" width="8.625" style="41" customWidth="1"/>
    <col min="9" max="9" width="9.5" style="41" customWidth="1"/>
    <col min="10" max="10" width="8.625" style="42" customWidth="1"/>
    <col min="11" max="16384" width="9" style="10"/>
  </cols>
  <sheetData>
    <row r="1" spans="1:10" ht="23.1" customHeight="1">
      <c r="A1" s="225" t="s">
        <v>560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ht="20.100000000000001" customHeight="1">
      <c r="A2" s="25"/>
      <c r="B2" s="7"/>
      <c r="C2" s="7"/>
      <c r="D2" s="7"/>
      <c r="E2" s="8"/>
      <c r="F2" s="7"/>
      <c r="G2" s="7"/>
      <c r="H2" s="8"/>
      <c r="I2" s="8"/>
      <c r="J2" s="8"/>
    </row>
    <row r="3" spans="1:10" ht="20.100000000000001" customHeight="1">
      <c r="A3" s="219" t="s">
        <v>26</v>
      </c>
      <c r="B3" s="219" t="s">
        <v>537</v>
      </c>
      <c r="C3" s="222" t="s">
        <v>9</v>
      </c>
      <c r="D3" s="223"/>
      <c r="E3" s="223"/>
      <c r="F3" s="223"/>
      <c r="G3" s="223"/>
      <c r="H3" s="224"/>
      <c r="I3" s="222">
        <v>2019</v>
      </c>
      <c r="J3" s="224"/>
    </row>
    <row r="4" spans="1:10" ht="23.45" customHeight="1">
      <c r="A4" s="220"/>
      <c r="B4" s="220"/>
      <c r="C4" s="222" t="s">
        <v>10</v>
      </c>
      <c r="D4" s="223"/>
      <c r="E4" s="224"/>
      <c r="F4" s="222" t="s">
        <v>58</v>
      </c>
      <c r="G4" s="223"/>
      <c r="H4" s="224"/>
      <c r="I4" s="219" t="s">
        <v>11</v>
      </c>
      <c r="J4" s="219" t="s">
        <v>140</v>
      </c>
    </row>
    <row r="5" spans="1:10" ht="23.45" customHeight="1">
      <c r="A5" s="221"/>
      <c r="B5" s="221"/>
      <c r="C5" s="19">
        <v>2018</v>
      </c>
      <c r="D5" s="20">
        <v>2019</v>
      </c>
      <c r="E5" s="21" t="s">
        <v>12</v>
      </c>
      <c r="F5" s="20">
        <v>2018</v>
      </c>
      <c r="G5" s="20">
        <v>2019</v>
      </c>
      <c r="H5" s="21" t="s">
        <v>12</v>
      </c>
      <c r="I5" s="221"/>
      <c r="J5" s="221"/>
    </row>
    <row r="6" spans="1:10" ht="12" customHeight="1">
      <c r="A6" s="26"/>
      <c r="B6" s="26"/>
      <c r="C6" s="27"/>
      <c r="D6" s="27"/>
      <c r="E6" s="26"/>
      <c r="F6" s="27"/>
      <c r="G6" s="27"/>
      <c r="H6" s="26"/>
      <c r="I6" s="26"/>
      <c r="J6" s="26"/>
    </row>
    <row r="7" spans="1:10" ht="23.45" customHeight="1">
      <c r="A7" s="212" t="s">
        <v>144</v>
      </c>
      <c r="B7" s="40">
        <v>4077296</v>
      </c>
      <c r="C7" s="7">
        <v>11137.36916</v>
      </c>
      <c r="D7" s="7">
        <v>11487.216050000001</v>
      </c>
      <c r="E7" s="8">
        <v>3.1411985969999998</v>
      </c>
      <c r="F7" s="7">
        <v>9452.556767</v>
      </c>
      <c r="G7" s="7">
        <v>9744.529219</v>
      </c>
      <c r="H7" s="8">
        <v>3.0888198720000002</v>
      </c>
      <c r="I7" s="8">
        <v>39.4</v>
      </c>
      <c r="J7" s="9">
        <v>0.47127815099999998</v>
      </c>
    </row>
    <row r="8" spans="1:10" ht="23.45" customHeight="1">
      <c r="A8" s="212" t="s">
        <v>0</v>
      </c>
      <c r="B8" s="40">
        <v>412181</v>
      </c>
      <c r="C8" s="7">
        <v>9572.6320059999998</v>
      </c>
      <c r="D8" s="7">
        <v>9888.6895609999992</v>
      </c>
      <c r="E8" s="8">
        <v>3.3016787249999999</v>
      </c>
      <c r="F8" s="7">
        <v>7957.3445970000002</v>
      </c>
      <c r="G8" s="7">
        <v>8232.9354569999996</v>
      </c>
      <c r="H8" s="8">
        <v>3.463352086</v>
      </c>
      <c r="I8" s="8">
        <v>45.5</v>
      </c>
      <c r="J8" s="9">
        <v>0.43624435900000003</v>
      </c>
    </row>
    <row r="9" spans="1:10" ht="23.45" customHeight="1">
      <c r="A9" s="111" t="s">
        <v>0</v>
      </c>
      <c r="B9" s="40">
        <v>412181</v>
      </c>
      <c r="C9" s="7">
        <v>9572.6320059999998</v>
      </c>
      <c r="D9" s="7">
        <v>9888.6895609999992</v>
      </c>
      <c r="E9" s="8">
        <v>3.3016787249999999</v>
      </c>
      <c r="F9" s="7">
        <v>7957.3445970000002</v>
      </c>
      <c r="G9" s="7">
        <v>8232.9354569999996</v>
      </c>
      <c r="H9" s="8">
        <v>3.463352086</v>
      </c>
      <c r="I9" s="8">
        <v>45.5</v>
      </c>
      <c r="J9" s="9">
        <v>0.43624435900000003</v>
      </c>
    </row>
    <row r="10" spans="1:10" ht="23.45" customHeight="1">
      <c r="A10" s="212" t="s">
        <v>27</v>
      </c>
      <c r="B10" s="40">
        <v>679313</v>
      </c>
      <c r="C10" s="7">
        <v>9431.3241130000006</v>
      </c>
      <c r="D10" s="7">
        <v>9725.2027460000008</v>
      </c>
      <c r="E10" s="8">
        <v>3.115984874</v>
      </c>
      <c r="F10" s="7">
        <v>7887.657776</v>
      </c>
      <c r="G10" s="7">
        <v>8107.917066</v>
      </c>
      <c r="H10" s="8">
        <v>2.7924549500000002</v>
      </c>
      <c r="I10" s="8">
        <v>45.3</v>
      </c>
      <c r="J10" s="9">
        <v>0.41573978900000003</v>
      </c>
    </row>
    <row r="11" spans="1:10" ht="23.45" customHeight="1">
      <c r="A11" s="16" t="s">
        <v>195</v>
      </c>
      <c r="B11" s="40">
        <v>57346</v>
      </c>
      <c r="C11" s="7">
        <v>9481.899453</v>
      </c>
      <c r="D11" s="7">
        <v>9826.077432</v>
      </c>
      <c r="E11" s="8">
        <v>3.6298421059999999</v>
      </c>
      <c r="F11" s="7">
        <v>7942.8238650000003</v>
      </c>
      <c r="G11" s="7">
        <v>8202.2341469999992</v>
      </c>
      <c r="H11" s="8">
        <v>3.2659704729999999</v>
      </c>
      <c r="I11" s="8">
        <v>43.4</v>
      </c>
      <c r="J11" s="9">
        <v>0.40476886499999998</v>
      </c>
    </row>
    <row r="12" spans="1:10" ht="23.45" customHeight="1">
      <c r="A12" s="16" t="s">
        <v>532</v>
      </c>
      <c r="B12" s="40">
        <v>52826</v>
      </c>
      <c r="C12" s="7">
        <v>9439.3382849999998</v>
      </c>
      <c r="D12" s="7">
        <v>9810.6798429999999</v>
      </c>
      <c r="E12" s="8">
        <v>3.9339787089999998</v>
      </c>
      <c r="F12" s="7">
        <v>7918.4969380000002</v>
      </c>
      <c r="G12" s="7">
        <v>8233.5256790000003</v>
      </c>
      <c r="H12" s="8">
        <v>3.9783906340000001</v>
      </c>
      <c r="I12" s="8">
        <v>43.6</v>
      </c>
      <c r="J12" s="9">
        <v>0.41202705899999997</v>
      </c>
    </row>
    <row r="13" spans="1:10" ht="23.45" customHeight="1">
      <c r="A13" s="16" t="s">
        <v>533</v>
      </c>
      <c r="B13" s="40">
        <v>244319</v>
      </c>
      <c r="C13" s="7">
        <v>9473.4580409999999</v>
      </c>
      <c r="D13" s="7">
        <v>9754.0884939999996</v>
      </c>
      <c r="E13" s="8">
        <v>2.9622810629999998</v>
      </c>
      <c r="F13" s="7">
        <v>7960.878584</v>
      </c>
      <c r="G13" s="7">
        <v>8165.5692749999998</v>
      </c>
      <c r="H13" s="8">
        <v>2.5712073050000002</v>
      </c>
      <c r="I13" s="8">
        <v>45</v>
      </c>
      <c r="J13" s="9">
        <v>0.41817284700000001</v>
      </c>
    </row>
    <row r="14" spans="1:10" ht="23.45" customHeight="1">
      <c r="A14" s="16" t="s">
        <v>191</v>
      </c>
      <c r="B14" s="40">
        <v>301875</v>
      </c>
      <c r="C14" s="7">
        <v>9439.0384890000005</v>
      </c>
      <c r="D14" s="7">
        <v>9721.981812</v>
      </c>
      <c r="E14" s="8">
        <v>2.9975862860000002</v>
      </c>
      <c r="F14" s="7">
        <v>7875.3869519999998</v>
      </c>
      <c r="G14" s="7">
        <v>8082.5081300000002</v>
      </c>
      <c r="H14" s="8">
        <v>2.6299809660000002</v>
      </c>
      <c r="I14" s="8">
        <v>45.9</v>
      </c>
      <c r="J14" s="9">
        <v>0.415938959</v>
      </c>
    </row>
    <row r="15" spans="1:10" ht="23.45" customHeight="1">
      <c r="A15" s="16" t="s">
        <v>418</v>
      </c>
      <c r="B15" s="40">
        <v>22947</v>
      </c>
      <c r="C15" s="7">
        <v>8707.7094649999999</v>
      </c>
      <c r="D15" s="7">
        <v>8989.3961180000006</v>
      </c>
      <c r="E15" s="8">
        <v>3.2349110209999998</v>
      </c>
      <c r="F15" s="7">
        <v>7056.4870719999999</v>
      </c>
      <c r="G15" s="7">
        <v>7303.4844389999998</v>
      </c>
      <c r="H15" s="8">
        <v>3.500287954</v>
      </c>
      <c r="I15" s="8">
        <v>50.4</v>
      </c>
      <c r="J15" s="9">
        <v>0.419265367</v>
      </c>
    </row>
    <row r="16" spans="1:10" ht="23.45" customHeight="1">
      <c r="A16" s="212" t="s">
        <v>1</v>
      </c>
      <c r="B16" s="40">
        <v>487796</v>
      </c>
      <c r="C16" s="7">
        <v>11004.466640000001</v>
      </c>
      <c r="D16" s="7">
        <v>11369.633159999999</v>
      </c>
      <c r="E16" s="8">
        <v>3.3183482230000001</v>
      </c>
      <c r="F16" s="7">
        <v>9389.498732</v>
      </c>
      <c r="G16" s="7">
        <v>9693.6163109999998</v>
      </c>
      <c r="H16" s="8">
        <v>3.238911769</v>
      </c>
      <c r="I16" s="8">
        <v>39.799999999999997</v>
      </c>
      <c r="J16" s="9">
        <v>0.44887122200000001</v>
      </c>
    </row>
    <row r="17" spans="1:10" ht="23.45" customHeight="1">
      <c r="A17" s="16" t="s">
        <v>1</v>
      </c>
      <c r="B17" s="40">
        <v>285240</v>
      </c>
      <c r="C17" s="7">
        <v>11414.70895</v>
      </c>
      <c r="D17" s="7">
        <v>11858.79369</v>
      </c>
      <c r="E17" s="8">
        <v>3.8904604140000001</v>
      </c>
      <c r="F17" s="7">
        <v>9831.5054739999996</v>
      </c>
      <c r="G17" s="7">
        <v>10213.000110000001</v>
      </c>
      <c r="H17" s="8">
        <v>3.8803277700000001</v>
      </c>
      <c r="I17" s="8">
        <v>37.6</v>
      </c>
      <c r="J17" s="9">
        <v>0.45160706900000003</v>
      </c>
    </row>
    <row r="18" spans="1:10" ht="23.45" customHeight="1">
      <c r="A18" s="16" t="s">
        <v>159</v>
      </c>
      <c r="B18" s="40">
        <v>202556</v>
      </c>
      <c r="C18" s="7">
        <v>10401.46041</v>
      </c>
      <c r="D18" s="7">
        <v>10663.763489999999</v>
      </c>
      <c r="E18" s="8">
        <v>2.5217908790000001</v>
      </c>
      <c r="F18" s="7">
        <v>8754.6101099999996</v>
      </c>
      <c r="G18" s="7">
        <v>8962.2184010000001</v>
      </c>
      <c r="H18" s="8">
        <v>2.3714167599999998</v>
      </c>
      <c r="I18" s="8">
        <v>42.8</v>
      </c>
      <c r="J18" s="9">
        <v>0.44196490100000002</v>
      </c>
    </row>
    <row r="19" spans="1:10" ht="23.45" customHeight="1">
      <c r="A19" s="212" t="s">
        <v>29</v>
      </c>
      <c r="B19" s="40">
        <v>1051984</v>
      </c>
      <c r="C19" s="7">
        <v>12485.61642</v>
      </c>
      <c r="D19" s="7">
        <v>12907.43427</v>
      </c>
      <c r="E19" s="8">
        <v>3.3784302949999998</v>
      </c>
      <c r="F19" s="7">
        <v>10731.55539</v>
      </c>
      <c r="G19" s="7">
        <v>11087.90927</v>
      </c>
      <c r="H19" s="8">
        <v>3.3206171690000001</v>
      </c>
      <c r="I19" s="8">
        <v>34.9</v>
      </c>
      <c r="J19" s="9">
        <v>0.44981869699999999</v>
      </c>
    </row>
    <row r="20" spans="1:10" ht="23.45" customHeight="1">
      <c r="A20" s="16" t="s">
        <v>534</v>
      </c>
      <c r="B20" s="40">
        <v>220978</v>
      </c>
      <c r="C20" s="7">
        <v>11282.44371</v>
      </c>
      <c r="D20" s="7">
        <v>11662.658219999999</v>
      </c>
      <c r="E20" s="8">
        <v>3.3699660169999999</v>
      </c>
      <c r="F20" s="7">
        <v>9562.0574610000003</v>
      </c>
      <c r="G20" s="7">
        <v>9883.3540209999992</v>
      </c>
      <c r="H20" s="8">
        <v>3.3601195349999999</v>
      </c>
      <c r="I20" s="8">
        <v>39.6</v>
      </c>
      <c r="J20" s="9">
        <v>0.45660996300000001</v>
      </c>
    </row>
    <row r="21" spans="1:10" ht="23.45" customHeight="1">
      <c r="A21" s="16" t="s">
        <v>408</v>
      </c>
      <c r="B21" s="40">
        <v>359282</v>
      </c>
      <c r="C21" s="7">
        <v>13140.55687</v>
      </c>
      <c r="D21" s="7">
        <v>13577.41691</v>
      </c>
      <c r="E21" s="8">
        <v>3.3245169489999999</v>
      </c>
      <c r="F21" s="7">
        <v>11317.315199999999</v>
      </c>
      <c r="G21" s="7">
        <v>11685.88998</v>
      </c>
      <c r="H21" s="8">
        <v>3.2567333540000001</v>
      </c>
      <c r="I21" s="8">
        <v>33.9</v>
      </c>
      <c r="J21" s="9">
        <v>0.46170396200000002</v>
      </c>
    </row>
    <row r="22" spans="1:10" ht="23.45" customHeight="1">
      <c r="A22" s="16" t="s">
        <v>166</v>
      </c>
      <c r="B22" s="40">
        <v>169326</v>
      </c>
      <c r="C22" s="7">
        <v>12438.125249999999</v>
      </c>
      <c r="D22" s="7">
        <v>12825.13571</v>
      </c>
      <c r="E22" s="8">
        <v>3.111485509</v>
      </c>
      <c r="F22" s="7">
        <v>10630.145409999999</v>
      </c>
      <c r="G22" s="7">
        <v>10957.533299999999</v>
      </c>
      <c r="H22" s="8">
        <v>3.0798062499999999</v>
      </c>
      <c r="I22" s="8">
        <v>34.6</v>
      </c>
      <c r="J22" s="9">
        <v>0.44065879200000002</v>
      </c>
    </row>
    <row r="23" spans="1:10" ht="23.45" customHeight="1">
      <c r="A23" s="16" t="s">
        <v>154</v>
      </c>
      <c r="B23" s="40">
        <v>302398</v>
      </c>
      <c r="C23" s="7">
        <v>12602.11418</v>
      </c>
      <c r="D23" s="7">
        <v>13051.536249999999</v>
      </c>
      <c r="E23" s="8">
        <v>3.5662433619999998</v>
      </c>
      <c r="F23" s="7">
        <v>10949.98689</v>
      </c>
      <c r="G23" s="7">
        <v>11330.67722</v>
      </c>
      <c r="H23" s="8">
        <v>3.4766281960000001</v>
      </c>
      <c r="I23" s="8">
        <v>32.799999999999997</v>
      </c>
      <c r="J23" s="9">
        <v>0.43136843699999999</v>
      </c>
    </row>
    <row r="24" spans="1:10" ht="23.45" customHeight="1">
      <c r="A24" s="212" t="s">
        <v>535</v>
      </c>
      <c r="B24" s="40">
        <v>683995</v>
      </c>
      <c r="C24" s="7">
        <v>12639.002920000001</v>
      </c>
      <c r="D24" s="7">
        <v>13004.368200000001</v>
      </c>
      <c r="E24" s="8">
        <v>2.8907761409999999</v>
      </c>
      <c r="F24" s="7">
        <v>10908.663909999999</v>
      </c>
      <c r="G24" s="7">
        <v>11237.6355</v>
      </c>
      <c r="H24" s="8">
        <v>3.0156909879999998</v>
      </c>
      <c r="I24" s="8">
        <v>34.299999999999997</v>
      </c>
      <c r="J24" s="9">
        <v>0.46403874000000001</v>
      </c>
    </row>
    <row r="25" spans="1:10" ht="23.45" customHeight="1">
      <c r="A25" s="111" t="s">
        <v>535</v>
      </c>
      <c r="B25" s="40">
        <v>683995</v>
      </c>
      <c r="C25" s="7">
        <v>12639.002920000001</v>
      </c>
      <c r="D25" s="7">
        <v>13004.368200000001</v>
      </c>
      <c r="E25" s="8">
        <v>2.8907761409999999</v>
      </c>
      <c r="F25" s="7">
        <v>10908.663909999999</v>
      </c>
      <c r="G25" s="7">
        <v>11237.6355</v>
      </c>
      <c r="H25" s="8">
        <v>3.0156909879999998</v>
      </c>
      <c r="I25" s="8">
        <v>34.299999999999997</v>
      </c>
      <c r="J25" s="9">
        <v>0.46403874000000001</v>
      </c>
    </row>
    <row r="26" spans="1:10" ht="23.45" customHeight="1">
      <c r="A26" s="212" t="s">
        <v>32</v>
      </c>
      <c r="B26" s="40">
        <v>590760</v>
      </c>
      <c r="C26" s="7">
        <v>10161.894340000001</v>
      </c>
      <c r="D26" s="7">
        <v>10497.03073</v>
      </c>
      <c r="E26" s="8">
        <v>3.2979715980000002</v>
      </c>
      <c r="F26" s="7">
        <v>8534.0912329999992</v>
      </c>
      <c r="G26" s="7">
        <v>8821.022825</v>
      </c>
      <c r="H26" s="8">
        <v>3.3621809749999998</v>
      </c>
      <c r="I26" s="8">
        <v>40.9</v>
      </c>
      <c r="J26" s="9">
        <v>0.41169610099999998</v>
      </c>
    </row>
    <row r="27" spans="1:10" ht="23.45" customHeight="1">
      <c r="A27" s="16" t="s">
        <v>150</v>
      </c>
      <c r="B27" s="40">
        <v>269984</v>
      </c>
      <c r="C27" s="7">
        <v>10211.78852</v>
      </c>
      <c r="D27" s="7">
        <v>10549.903469999999</v>
      </c>
      <c r="E27" s="8">
        <v>3.3110257569999999</v>
      </c>
      <c r="F27" s="7">
        <v>8691.8480049999998</v>
      </c>
      <c r="G27" s="7">
        <v>8994.3387320000002</v>
      </c>
      <c r="H27" s="8">
        <v>3.48016587</v>
      </c>
      <c r="I27" s="8">
        <v>39.299999999999997</v>
      </c>
      <c r="J27" s="9">
        <v>0.40882974799999999</v>
      </c>
    </row>
    <row r="28" spans="1:10" ht="23.45" customHeight="1">
      <c r="A28" s="16" t="s">
        <v>147</v>
      </c>
      <c r="B28" s="40">
        <v>320776</v>
      </c>
      <c r="C28" s="7">
        <v>10118.375749999999</v>
      </c>
      <c r="D28" s="7">
        <v>10451.323689999999</v>
      </c>
      <c r="E28" s="8">
        <v>3.29052751</v>
      </c>
      <c r="F28" s="7">
        <v>8399.8873139999996</v>
      </c>
      <c r="G28" s="7">
        <v>8675.1499359999998</v>
      </c>
      <c r="H28" s="8">
        <v>3.276979936</v>
      </c>
      <c r="I28" s="8">
        <v>42.2</v>
      </c>
      <c r="J28" s="9">
        <v>0.41410435600000001</v>
      </c>
    </row>
    <row r="29" spans="1:10" ht="23.45" customHeight="1">
      <c r="A29" s="103" t="s">
        <v>33</v>
      </c>
      <c r="B29" s="45">
        <v>170240</v>
      </c>
      <c r="C29" s="11">
        <v>10522.19766</v>
      </c>
      <c r="D29" s="11">
        <v>10816.89653</v>
      </c>
      <c r="E29" s="12">
        <v>2.8007349549999998</v>
      </c>
      <c r="F29" s="11">
        <v>8759.4757669999999</v>
      </c>
      <c r="G29" s="11">
        <v>8977.8155009999991</v>
      </c>
      <c r="H29" s="12">
        <v>2.4926118850000001</v>
      </c>
      <c r="I29" s="12">
        <v>42.6</v>
      </c>
      <c r="J29" s="13">
        <v>0.434103085</v>
      </c>
    </row>
    <row r="340" spans="1:10" ht="23.45" customHeight="1">
      <c r="A340" s="18"/>
      <c r="B340" s="45"/>
      <c r="C340" s="45"/>
      <c r="D340" s="45"/>
      <c r="E340" s="207"/>
      <c r="F340" s="45"/>
      <c r="G340" s="45"/>
      <c r="H340" s="207"/>
      <c r="I340" s="207"/>
      <c r="J340" s="208"/>
    </row>
  </sheetData>
  <mergeCells count="9">
    <mergeCell ref="A1:J1"/>
    <mergeCell ref="A3:A5"/>
    <mergeCell ref="B3:B5"/>
    <mergeCell ref="C3:H3"/>
    <mergeCell ref="I3:J3"/>
    <mergeCell ref="I4:I5"/>
    <mergeCell ref="J4:J5"/>
    <mergeCell ref="C4:E4"/>
    <mergeCell ref="F4:H4"/>
  </mergeCells>
  <phoneticPr fontId="0" type="noConversion"/>
  <pageMargins left="0.47244094488188981" right="0.47244094488188981" top="0.78740157480314965" bottom="0.78740157480314965" header="0.51181102362204722" footer="0.51181102362204722"/>
  <pageSetup paperSize="9" scale="95" firstPageNumber="51" orientation="portrait" r:id="rId1"/>
  <headerFooter alignWithMargins="0">
    <oddFooter>&amp;C&amp;"Tahoma,Regular"&amp;9&amp;P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theme="6" tint="0.39997558519241921"/>
  </sheetPr>
  <dimension ref="A1:K340"/>
  <sheetViews>
    <sheetView rightToLeft="1" topLeftCell="A20" zoomScale="85" zoomScaleNormal="85" workbookViewId="0">
      <selection activeCell="A20" sqref="A1:XFD1048576"/>
    </sheetView>
  </sheetViews>
  <sheetFormatPr defaultColWidth="9" defaultRowHeight="23.45" customHeight="1"/>
  <cols>
    <col min="1" max="1" width="18.125" style="16" customWidth="1"/>
    <col min="2" max="2" width="9.125" style="37" customWidth="1"/>
    <col min="3" max="6" width="7.875" style="37" customWidth="1"/>
    <col min="7" max="7" width="9.125" style="37" customWidth="1"/>
    <col min="8" max="11" width="7.875" style="37" customWidth="1"/>
    <col min="12" max="16384" width="9" style="24"/>
  </cols>
  <sheetData>
    <row r="1" spans="1:11" ht="20.100000000000001" customHeight="1">
      <c r="A1" s="227" t="s">
        <v>561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1" ht="13.5" customHeight="1">
      <c r="B2" s="16"/>
      <c r="C2" s="16"/>
      <c r="D2" s="16"/>
      <c r="E2" s="16"/>
      <c r="F2" s="16"/>
      <c r="G2" s="16"/>
      <c r="H2" s="16"/>
      <c r="I2" s="16"/>
      <c r="J2" s="16"/>
      <c r="K2" s="47"/>
    </row>
    <row r="3" spans="1:11" ht="18" customHeight="1">
      <c r="A3" s="229" t="s">
        <v>13</v>
      </c>
      <c r="B3" s="222" t="s">
        <v>34</v>
      </c>
      <c r="C3" s="223"/>
      <c r="D3" s="223"/>
      <c r="E3" s="223"/>
      <c r="F3" s="224"/>
      <c r="G3" s="222" t="s">
        <v>35</v>
      </c>
      <c r="H3" s="223"/>
      <c r="I3" s="223"/>
      <c r="J3" s="223"/>
      <c r="K3" s="224"/>
    </row>
    <row r="4" spans="1:11" ht="18" customHeight="1">
      <c r="A4" s="230"/>
      <c r="B4" s="229" t="s">
        <v>538</v>
      </c>
      <c r="C4" s="228" t="s">
        <v>9</v>
      </c>
      <c r="D4" s="228"/>
      <c r="E4" s="228"/>
      <c r="F4" s="228"/>
      <c r="G4" s="229" t="s">
        <v>538</v>
      </c>
      <c r="H4" s="228" t="s">
        <v>9</v>
      </c>
      <c r="I4" s="228"/>
      <c r="J4" s="228"/>
      <c r="K4" s="228"/>
    </row>
    <row r="5" spans="1:11" ht="18" customHeight="1">
      <c r="A5" s="230"/>
      <c r="B5" s="229"/>
      <c r="C5" s="228" t="s">
        <v>10</v>
      </c>
      <c r="D5" s="228"/>
      <c r="E5" s="228" t="s">
        <v>58</v>
      </c>
      <c r="F5" s="228"/>
      <c r="G5" s="229"/>
      <c r="H5" s="228" t="s">
        <v>10</v>
      </c>
      <c r="I5" s="228"/>
      <c r="J5" s="228" t="s">
        <v>58</v>
      </c>
      <c r="K5" s="228"/>
    </row>
    <row r="6" spans="1:11" ht="18" customHeight="1">
      <c r="A6" s="230"/>
      <c r="B6" s="229"/>
      <c r="C6" s="20">
        <v>2018</v>
      </c>
      <c r="D6" s="20">
        <v>2019</v>
      </c>
      <c r="E6" s="20">
        <v>2018</v>
      </c>
      <c r="F6" s="20">
        <v>2019</v>
      </c>
      <c r="G6" s="229"/>
      <c r="H6" s="20">
        <v>2018</v>
      </c>
      <c r="I6" s="20">
        <v>2019</v>
      </c>
      <c r="J6" s="20">
        <v>2018</v>
      </c>
      <c r="K6" s="20">
        <v>2019</v>
      </c>
    </row>
    <row r="7" spans="1:11" ht="12" customHeight="1">
      <c r="A7" s="48"/>
      <c r="B7" s="26"/>
      <c r="C7" s="27"/>
      <c r="D7" s="27"/>
      <c r="E7" s="27"/>
      <c r="F7" s="27"/>
      <c r="G7" s="26"/>
      <c r="H7" s="27"/>
      <c r="I7" s="27"/>
      <c r="J7" s="27"/>
      <c r="K7" s="27"/>
    </row>
    <row r="8" spans="1:11" s="10" customFormat="1" ht="24" customHeight="1">
      <c r="A8" s="212" t="s">
        <v>144</v>
      </c>
      <c r="B8" s="40">
        <v>2039070</v>
      </c>
      <c r="C8" s="40">
        <v>13273.37522</v>
      </c>
      <c r="D8" s="40">
        <v>13663.742319999999</v>
      </c>
      <c r="E8" s="40">
        <v>11337.12975</v>
      </c>
      <c r="F8" s="40">
        <v>11665.88229</v>
      </c>
      <c r="G8" s="40">
        <v>2038226</v>
      </c>
      <c r="H8" s="40">
        <v>8964.4407140000003</v>
      </c>
      <c r="I8" s="40">
        <v>9281.4127389999994</v>
      </c>
      <c r="J8" s="40">
        <v>7559.7077680000002</v>
      </c>
      <c r="K8" s="40">
        <v>7822.3805480000001</v>
      </c>
    </row>
    <row r="9" spans="1:11" s="10" customFormat="1" ht="24" customHeight="1">
      <c r="A9" s="213" t="s">
        <v>435</v>
      </c>
      <c r="B9" s="40">
        <v>1879304</v>
      </c>
      <c r="C9" s="40">
        <v>13131.812260000001</v>
      </c>
      <c r="D9" s="40">
        <v>13509.01611</v>
      </c>
      <c r="E9" s="40">
        <v>11224.36729</v>
      </c>
      <c r="F9" s="40">
        <v>11541.6337</v>
      </c>
      <c r="G9" s="40">
        <v>1881372</v>
      </c>
      <c r="H9" s="40">
        <v>8897.0304930000002</v>
      </c>
      <c r="I9" s="40">
        <v>9210.0302229999998</v>
      </c>
      <c r="J9" s="40">
        <v>7510.6307989999996</v>
      </c>
      <c r="K9" s="40">
        <v>7769.7609810000004</v>
      </c>
    </row>
    <row r="10" spans="1:11" s="10" customFormat="1" ht="24" customHeight="1">
      <c r="A10" s="213" t="s">
        <v>145</v>
      </c>
      <c r="B10" s="40">
        <v>1576273</v>
      </c>
      <c r="C10" s="40">
        <v>13858.914940000001</v>
      </c>
      <c r="D10" s="40">
        <v>14251.705669999999</v>
      </c>
      <c r="E10" s="40">
        <v>11893.436460000001</v>
      </c>
      <c r="F10" s="40">
        <v>12241.19268</v>
      </c>
      <c r="G10" s="40">
        <v>1650364</v>
      </c>
      <c r="H10" s="40">
        <v>9252.3571300000003</v>
      </c>
      <c r="I10" s="40">
        <v>9591.1700930000006</v>
      </c>
      <c r="J10" s="40">
        <v>7874.1432679999998</v>
      </c>
      <c r="K10" s="40">
        <v>8161.7946060000004</v>
      </c>
    </row>
    <row r="11" spans="1:11" s="10" customFormat="1" ht="24" customHeight="1">
      <c r="A11" s="56" t="s">
        <v>142</v>
      </c>
      <c r="B11" s="40">
        <v>176700</v>
      </c>
      <c r="C11" s="40">
        <v>10233.88589</v>
      </c>
      <c r="D11" s="40">
        <v>10618.23983</v>
      </c>
      <c r="E11" s="40">
        <v>8568.7101760000005</v>
      </c>
      <c r="F11" s="40">
        <v>8913.5576409999994</v>
      </c>
      <c r="G11" s="40">
        <v>154524</v>
      </c>
      <c r="H11" s="40">
        <v>8147.1041670000004</v>
      </c>
      <c r="I11" s="40">
        <v>8408.5158580000007</v>
      </c>
      <c r="J11" s="40">
        <v>6711.1032320000004</v>
      </c>
      <c r="K11" s="40">
        <v>6934.9505349999999</v>
      </c>
    </row>
    <row r="12" spans="1:11" s="10" customFormat="1" ht="24" customHeight="1">
      <c r="A12" s="17" t="s">
        <v>127</v>
      </c>
      <c r="B12" s="40">
        <v>490857</v>
      </c>
      <c r="C12" s="40">
        <v>14400.846750000001</v>
      </c>
      <c r="D12" s="40">
        <v>14723.15926</v>
      </c>
      <c r="E12" s="40">
        <v>12446.793680000001</v>
      </c>
      <c r="F12" s="40">
        <v>12736.01103</v>
      </c>
      <c r="G12" s="40">
        <v>526414</v>
      </c>
      <c r="H12" s="40">
        <v>9447.1732470000006</v>
      </c>
      <c r="I12" s="40">
        <v>9822.4408980000007</v>
      </c>
      <c r="J12" s="40">
        <v>8102.8726310000002</v>
      </c>
      <c r="K12" s="40">
        <v>8426.1265039999998</v>
      </c>
    </row>
    <row r="13" spans="1:11" s="10" customFormat="1" ht="24" customHeight="1">
      <c r="A13" s="16" t="s">
        <v>128</v>
      </c>
      <c r="B13" s="40">
        <v>223508</v>
      </c>
      <c r="C13" s="40">
        <v>13779.05788</v>
      </c>
      <c r="D13" s="40">
        <v>14340.500050000001</v>
      </c>
      <c r="E13" s="40">
        <v>11920.610769999999</v>
      </c>
      <c r="F13" s="40">
        <v>12416.337949999999</v>
      </c>
      <c r="G13" s="40">
        <v>244886</v>
      </c>
      <c r="H13" s="40">
        <v>9203.7670990000006</v>
      </c>
      <c r="I13" s="40">
        <v>9575.9861230000006</v>
      </c>
      <c r="J13" s="40">
        <v>7899.8392260000001</v>
      </c>
      <c r="K13" s="40">
        <v>8226.5577809999995</v>
      </c>
    </row>
    <row r="14" spans="1:11" s="10" customFormat="1" ht="24" customHeight="1">
      <c r="A14" s="16" t="s">
        <v>118</v>
      </c>
      <c r="B14" s="40">
        <v>259595</v>
      </c>
      <c r="C14" s="40">
        <v>14402.21437</v>
      </c>
      <c r="D14" s="40">
        <v>14894.31335</v>
      </c>
      <c r="E14" s="40">
        <v>12382.6548</v>
      </c>
      <c r="F14" s="40">
        <v>12818.23979</v>
      </c>
      <c r="G14" s="40">
        <v>276833</v>
      </c>
      <c r="H14" s="40">
        <v>9462.0695130000004</v>
      </c>
      <c r="I14" s="40">
        <v>9819.2613669999992</v>
      </c>
      <c r="J14" s="40">
        <v>8049.6487889999999</v>
      </c>
      <c r="K14" s="40">
        <v>8349.8612260000009</v>
      </c>
    </row>
    <row r="15" spans="1:11" s="10" customFormat="1" ht="24" customHeight="1">
      <c r="A15" s="16" t="s">
        <v>119</v>
      </c>
      <c r="B15" s="40">
        <v>296220</v>
      </c>
      <c r="C15" s="40">
        <v>13820.56928</v>
      </c>
      <c r="D15" s="40">
        <v>14219.211429999999</v>
      </c>
      <c r="E15" s="40">
        <v>11876.02528</v>
      </c>
      <c r="F15" s="40">
        <v>12226.960150000001</v>
      </c>
      <c r="G15" s="40">
        <v>312201</v>
      </c>
      <c r="H15" s="40">
        <v>9000.1416069999996</v>
      </c>
      <c r="I15" s="40">
        <v>9301.7280840000003</v>
      </c>
      <c r="J15" s="40">
        <v>7673.521984</v>
      </c>
      <c r="K15" s="40">
        <v>7925.971055</v>
      </c>
    </row>
    <row r="16" spans="1:11" s="10" customFormat="1" ht="24" customHeight="1">
      <c r="A16" s="16" t="s">
        <v>120</v>
      </c>
      <c r="B16" s="40">
        <v>47058</v>
      </c>
      <c r="C16" s="40">
        <v>14966.68893</v>
      </c>
      <c r="D16" s="40">
        <v>15335.362080000001</v>
      </c>
      <c r="E16" s="40">
        <v>12772.92895</v>
      </c>
      <c r="F16" s="40">
        <v>13061.76381</v>
      </c>
      <c r="G16" s="40">
        <v>49696</v>
      </c>
      <c r="H16" s="40">
        <v>9574.2833250000003</v>
      </c>
      <c r="I16" s="40">
        <v>9904.1176379999997</v>
      </c>
      <c r="J16" s="40">
        <v>8106.5355170000003</v>
      </c>
      <c r="K16" s="40">
        <v>8377.4919179999997</v>
      </c>
    </row>
    <row r="17" spans="1:11" s="10" customFormat="1" ht="24" customHeight="1">
      <c r="A17" s="16" t="s">
        <v>129</v>
      </c>
      <c r="B17" s="40">
        <v>46941</v>
      </c>
      <c r="C17" s="40">
        <v>15777.2816</v>
      </c>
      <c r="D17" s="40">
        <v>16107.94822</v>
      </c>
      <c r="E17" s="40">
        <v>13377.05854</v>
      </c>
      <c r="F17" s="40">
        <v>13695.46776</v>
      </c>
      <c r="G17" s="40">
        <v>49001</v>
      </c>
      <c r="H17" s="40">
        <v>10154.932930000001</v>
      </c>
      <c r="I17" s="40">
        <v>10462.25484</v>
      </c>
      <c r="J17" s="40">
        <v>8579.4749609999999</v>
      </c>
      <c r="K17" s="40">
        <v>8813.1666800000003</v>
      </c>
    </row>
    <row r="18" spans="1:11" s="10" customFormat="1" ht="24" customHeight="1">
      <c r="A18" s="16" t="s">
        <v>130</v>
      </c>
      <c r="B18" s="40">
        <v>35394</v>
      </c>
      <c r="C18" s="40">
        <v>16353.442150000001</v>
      </c>
      <c r="D18" s="40">
        <v>16597.113990000002</v>
      </c>
      <c r="E18" s="40">
        <v>13572.47442</v>
      </c>
      <c r="F18" s="40">
        <v>13752.73516</v>
      </c>
      <c r="G18" s="40">
        <v>36809</v>
      </c>
      <c r="H18" s="40">
        <v>10097.803449999999</v>
      </c>
      <c r="I18" s="40">
        <v>10373.43433</v>
      </c>
      <c r="J18" s="40">
        <v>8304.5501690000001</v>
      </c>
      <c r="K18" s="40">
        <v>8528.3726740000002</v>
      </c>
    </row>
    <row r="19" spans="1:11" s="10" customFormat="1" ht="24" customHeight="1">
      <c r="A19" s="213" t="s">
        <v>289</v>
      </c>
      <c r="B19" s="40">
        <v>303031</v>
      </c>
      <c r="C19" s="40">
        <v>9222.2063550000003</v>
      </c>
      <c r="D19" s="40">
        <v>9514.1606740000007</v>
      </c>
      <c r="E19" s="40">
        <v>7716.6527310000001</v>
      </c>
      <c r="F19" s="40">
        <v>7902.745516</v>
      </c>
      <c r="G19" s="40">
        <v>231008</v>
      </c>
      <c r="H19" s="40">
        <v>6086.7321609999999</v>
      </c>
      <c r="I19" s="40">
        <v>6281.0592800000004</v>
      </c>
      <c r="J19" s="40">
        <v>4829.9246439999997</v>
      </c>
      <c r="K19" s="40">
        <v>4969.0000460000001</v>
      </c>
    </row>
    <row r="20" spans="1:11" s="10" customFormat="1" ht="24" customHeight="1">
      <c r="A20" s="16" t="s">
        <v>118</v>
      </c>
      <c r="B20" s="40">
        <v>46687</v>
      </c>
      <c r="C20" s="40">
        <v>8688.7807119999998</v>
      </c>
      <c r="D20" s="40">
        <v>8996.8884479999997</v>
      </c>
      <c r="E20" s="40">
        <v>7141.5437959999999</v>
      </c>
      <c r="F20" s="40">
        <v>7351.2230989999998</v>
      </c>
      <c r="G20" s="40">
        <v>33817</v>
      </c>
      <c r="H20" s="40">
        <v>6092.8067110000002</v>
      </c>
      <c r="I20" s="40">
        <v>6311.7869350000001</v>
      </c>
      <c r="J20" s="40">
        <v>4735.3231759999999</v>
      </c>
      <c r="K20" s="40">
        <v>4907.3737469999996</v>
      </c>
    </row>
    <row r="21" spans="1:11" s="10" customFormat="1" ht="24" customHeight="1">
      <c r="A21" s="16" t="s">
        <v>119</v>
      </c>
      <c r="B21" s="40">
        <v>105107</v>
      </c>
      <c r="C21" s="40">
        <v>8995.8173200000001</v>
      </c>
      <c r="D21" s="40">
        <v>9291.2642950000009</v>
      </c>
      <c r="E21" s="40">
        <v>7490.3760469999997</v>
      </c>
      <c r="F21" s="40">
        <v>7692.0607399999999</v>
      </c>
      <c r="G21" s="40">
        <v>81353</v>
      </c>
      <c r="H21" s="40">
        <v>6169.4308659999997</v>
      </c>
      <c r="I21" s="40">
        <v>6371.8221970000004</v>
      </c>
      <c r="J21" s="40">
        <v>4923.5976280000004</v>
      </c>
      <c r="K21" s="40">
        <v>5066.286454</v>
      </c>
    </row>
    <row r="22" spans="1:11" s="10" customFormat="1" ht="24" customHeight="1">
      <c r="A22" s="16" t="s">
        <v>120</v>
      </c>
      <c r="B22" s="40">
        <v>94434</v>
      </c>
      <c r="C22" s="40">
        <v>9361.9813639999993</v>
      </c>
      <c r="D22" s="40">
        <v>9630.9079249999995</v>
      </c>
      <c r="E22" s="40">
        <v>7873.90128</v>
      </c>
      <c r="F22" s="40">
        <v>8025.0342060000003</v>
      </c>
      <c r="G22" s="40">
        <v>72808</v>
      </c>
      <c r="H22" s="40">
        <v>6029.5554069999998</v>
      </c>
      <c r="I22" s="40">
        <v>6199.0508639999998</v>
      </c>
      <c r="J22" s="40">
        <v>4807.8789409999999</v>
      </c>
      <c r="K22" s="40">
        <v>4925.3554190000004</v>
      </c>
    </row>
    <row r="23" spans="1:11" s="10" customFormat="1" ht="24" customHeight="1">
      <c r="A23" s="16" t="s">
        <v>129</v>
      </c>
      <c r="B23" s="40">
        <v>38682</v>
      </c>
      <c r="C23" s="40">
        <v>9765.8226379999996</v>
      </c>
      <c r="D23" s="40">
        <v>10128.57394</v>
      </c>
      <c r="E23" s="40">
        <v>8302.089371</v>
      </c>
      <c r="F23" s="40">
        <v>8543.9931730000008</v>
      </c>
      <c r="G23" s="40">
        <v>29108</v>
      </c>
      <c r="H23" s="40">
        <v>5875.7830199999999</v>
      </c>
      <c r="I23" s="40">
        <v>6060.8667130000003</v>
      </c>
      <c r="J23" s="40">
        <v>4635.7268549999999</v>
      </c>
      <c r="K23" s="40">
        <v>4769.6426609999999</v>
      </c>
    </row>
    <row r="24" spans="1:11" s="10" customFormat="1" ht="24" customHeight="1">
      <c r="A24" s="16" t="s">
        <v>130</v>
      </c>
      <c r="B24" s="40">
        <v>18121</v>
      </c>
      <c r="C24" s="40">
        <v>9851.9108350000006</v>
      </c>
      <c r="D24" s="40">
        <v>10163.94557</v>
      </c>
      <c r="E24" s="40">
        <v>8328.3925760000002</v>
      </c>
      <c r="F24" s="40">
        <v>8539.5988770000004</v>
      </c>
      <c r="G24" s="40">
        <v>13922</v>
      </c>
      <c r="H24" s="40">
        <v>6339.3029200000001</v>
      </c>
      <c r="I24" s="40">
        <v>6563.1832139999997</v>
      </c>
      <c r="J24" s="40">
        <v>5043.9811280000004</v>
      </c>
      <c r="K24" s="40">
        <v>5195.2640959999999</v>
      </c>
    </row>
    <row r="25" spans="1:11" s="10" customFormat="1" ht="24" customHeight="1">
      <c r="A25" s="213" t="s">
        <v>436</v>
      </c>
      <c r="B25" s="40">
        <v>144163</v>
      </c>
      <c r="C25" s="40">
        <v>15685.25397</v>
      </c>
      <c r="D25" s="40">
        <v>16102.352150000001</v>
      </c>
      <c r="E25" s="40">
        <v>13387.748439999999</v>
      </c>
      <c r="F25" s="40">
        <v>13730.582899999999</v>
      </c>
      <c r="G25" s="40">
        <v>148199</v>
      </c>
      <c r="H25" s="40">
        <v>10004.995440000001</v>
      </c>
      <c r="I25" s="40">
        <v>10331.80018</v>
      </c>
      <c r="J25" s="40">
        <v>8395.3301900000006</v>
      </c>
      <c r="K25" s="40">
        <v>8660.6736720000008</v>
      </c>
    </row>
    <row r="26" spans="1:11" s="10" customFormat="1" ht="24" customHeight="1">
      <c r="A26" s="16" t="s">
        <v>2</v>
      </c>
      <c r="B26" s="40">
        <v>67544</v>
      </c>
      <c r="C26" s="40">
        <v>15881.940500000001</v>
      </c>
      <c r="D26" s="40">
        <v>16333.59642</v>
      </c>
      <c r="E26" s="40">
        <v>13625.69657</v>
      </c>
      <c r="F26" s="40">
        <v>14001.00567</v>
      </c>
      <c r="G26" s="40">
        <v>69814</v>
      </c>
      <c r="H26" s="40">
        <v>10078.65444</v>
      </c>
      <c r="I26" s="40">
        <v>10468.192880000001</v>
      </c>
      <c r="J26" s="40">
        <v>8501.0349050000004</v>
      </c>
      <c r="K26" s="40">
        <v>8822.9194549999993</v>
      </c>
    </row>
    <row r="27" spans="1:11" s="10" customFormat="1" ht="24" customHeight="1">
      <c r="A27" s="16" t="s">
        <v>3</v>
      </c>
      <c r="B27" s="40">
        <v>6621</v>
      </c>
      <c r="C27" s="40">
        <v>16359.436530000001</v>
      </c>
      <c r="D27" s="40">
        <v>15697.88307</v>
      </c>
      <c r="E27" s="40">
        <v>13832.500389999999</v>
      </c>
      <c r="F27" s="40">
        <v>13154.079959999999</v>
      </c>
      <c r="G27" s="40">
        <v>7262</v>
      </c>
      <c r="H27" s="40">
        <v>10236.275809999999</v>
      </c>
      <c r="I27" s="40">
        <v>9773.1230579999992</v>
      </c>
      <c r="J27" s="40">
        <v>8538.9758060000004</v>
      </c>
      <c r="K27" s="40">
        <v>8018.1014530000002</v>
      </c>
    </row>
    <row r="28" spans="1:11" s="10" customFormat="1" ht="24" customHeight="1">
      <c r="A28" s="16" t="s">
        <v>4</v>
      </c>
      <c r="B28" s="40">
        <v>37332</v>
      </c>
      <c r="C28" s="40">
        <v>15312.433789999999</v>
      </c>
      <c r="D28" s="40">
        <v>15783.6579</v>
      </c>
      <c r="E28" s="40">
        <v>13150.12276</v>
      </c>
      <c r="F28" s="40">
        <v>13548.46414</v>
      </c>
      <c r="G28" s="40">
        <v>38123</v>
      </c>
      <c r="H28" s="40">
        <v>9855.0546350000004</v>
      </c>
      <c r="I28" s="40">
        <v>10172.862230000001</v>
      </c>
      <c r="J28" s="40">
        <v>8284.2259919999997</v>
      </c>
      <c r="K28" s="40">
        <v>8530.7093530000002</v>
      </c>
    </row>
    <row r="29" spans="1:11" s="10" customFormat="1" ht="24" customHeight="1">
      <c r="A29" s="16" t="s">
        <v>5</v>
      </c>
      <c r="B29" s="40">
        <v>1397</v>
      </c>
      <c r="C29" s="40">
        <v>10985.448829999999</v>
      </c>
      <c r="D29" s="40">
        <v>12111.5371</v>
      </c>
      <c r="E29" s="40">
        <v>8662.5563569999995</v>
      </c>
      <c r="F29" s="40">
        <v>9746.8830230000003</v>
      </c>
      <c r="G29" s="40">
        <v>1184</v>
      </c>
      <c r="H29" s="40">
        <v>8980.1483119999994</v>
      </c>
      <c r="I29" s="40">
        <v>9489.3942169999991</v>
      </c>
      <c r="J29" s="40">
        <v>6853.1871000000001</v>
      </c>
      <c r="K29" s="40">
        <v>7576.5546169999998</v>
      </c>
    </row>
    <row r="30" spans="1:11" s="10" customFormat="1" ht="24" customHeight="1">
      <c r="A30" s="10" t="s">
        <v>124</v>
      </c>
      <c r="B30" s="40">
        <v>20142</v>
      </c>
      <c r="C30" s="40">
        <v>15852.4951</v>
      </c>
      <c r="D30" s="40">
        <v>16396.900559999998</v>
      </c>
      <c r="E30" s="40">
        <v>13311.060799999999</v>
      </c>
      <c r="F30" s="40">
        <v>13776.763989999999</v>
      </c>
      <c r="G30" s="40">
        <v>20371</v>
      </c>
      <c r="H30" s="40">
        <v>10006.989229999999</v>
      </c>
      <c r="I30" s="40">
        <v>10393.80509</v>
      </c>
      <c r="J30" s="40">
        <v>8280.6984769999999</v>
      </c>
      <c r="K30" s="40">
        <v>8610.0990170000005</v>
      </c>
    </row>
    <row r="31" spans="1:11" s="10" customFormat="1" ht="24" customHeight="1">
      <c r="A31" s="16" t="s">
        <v>6</v>
      </c>
      <c r="B31" s="40">
        <v>11127</v>
      </c>
      <c r="C31" s="40">
        <v>15536.225619999999</v>
      </c>
      <c r="D31" s="40">
        <v>15950.054270000001</v>
      </c>
      <c r="E31" s="40">
        <v>13134.92503</v>
      </c>
      <c r="F31" s="40">
        <v>13459.66504</v>
      </c>
      <c r="G31" s="40">
        <v>11445</v>
      </c>
      <c r="H31" s="40">
        <v>10012.01672</v>
      </c>
      <c r="I31" s="40">
        <v>10345.713089999999</v>
      </c>
      <c r="J31" s="40">
        <v>8385.2591080000002</v>
      </c>
      <c r="K31" s="40">
        <v>8713.7811779999993</v>
      </c>
    </row>
    <row r="32" spans="1:11" s="10" customFormat="1" ht="24" customHeight="1">
      <c r="A32" s="213" t="s">
        <v>7</v>
      </c>
      <c r="B32" s="40">
        <v>6414</v>
      </c>
      <c r="C32" s="40">
        <v>9210.4638219999997</v>
      </c>
      <c r="D32" s="40">
        <v>9621.8163829999994</v>
      </c>
      <c r="E32" s="40">
        <v>7883.1273879999999</v>
      </c>
      <c r="F32" s="40">
        <v>8181.4441720000004</v>
      </c>
      <c r="G32" s="40">
        <v>4478</v>
      </c>
      <c r="H32" s="40">
        <v>6062.4501140000002</v>
      </c>
      <c r="I32" s="40">
        <v>6275.2294259999999</v>
      </c>
      <c r="J32" s="40">
        <v>4804.1125169999996</v>
      </c>
      <c r="K32" s="40">
        <v>4982.1369850000001</v>
      </c>
    </row>
    <row r="33" spans="1:11" s="10" customFormat="1" ht="24" customHeight="1">
      <c r="A33" s="213" t="s">
        <v>131</v>
      </c>
      <c r="B33" s="40">
        <v>8598</v>
      </c>
      <c r="C33" s="40">
        <v>8294.5690759999998</v>
      </c>
      <c r="D33" s="40">
        <v>8945.3694049999995</v>
      </c>
      <c r="E33" s="40">
        <v>6294.0053619999999</v>
      </c>
      <c r="F33" s="40">
        <v>6688.999331</v>
      </c>
      <c r="G33" s="40">
        <v>3640</v>
      </c>
      <c r="H33" s="40">
        <v>5438.3006459999997</v>
      </c>
      <c r="I33" s="40">
        <v>6460.4317789999996</v>
      </c>
      <c r="J33" s="40">
        <v>3624.4686839999999</v>
      </c>
      <c r="K33" s="40">
        <v>4314.3497020000004</v>
      </c>
    </row>
    <row r="34" spans="1:11" s="1" customFormat="1" ht="24" customHeight="1">
      <c r="A34" s="102" t="s">
        <v>125</v>
      </c>
      <c r="B34" s="40">
        <v>8006</v>
      </c>
      <c r="C34" s="40">
        <v>7353.4259050000001</v>
      </c>
      <c r="D34" s="40">
        <v>7518.3887400000003</v>
      </c>
      <c r="E34" s="40">
        <v>5513.5336260000004</v>
      </c>
      <c r="F34" s="40">
        <v>5512.7181490000003</v>
      </c>
      <c r="G34" s="40">
        <v>3016</v>
      </c>
      <c r="H34" s="40">
        <v>4540.0485980000003</v>
      </c>
      <c r="I34" s="40">
        <v>4893.1381789999996</v>
      </c>
      <c r="J34" s="40">
        <v>2938.9064149999999</v>
      </c>
      <c r="K34" s="40">
        <v>3100.6639869999999</v>
      </c>
    </row>
    <row r="35" spans="1:11" s="10" customFormat="1" ht="24" customHeight="1">
      <c r="A35" s="104" t="s">
        <v>8</v>
      </c>
      <c r="B35" s="45">
        <v>516</v>
      </c>
      <c r="C35" s="45">
        <v>18306.512770000001</v>
      </c>
      <c r="D35" s="45">
        <v>16014.40042</v>
      </c>
      <c r="E35" s="45">
        <v>15816.2886</v>
      </c>
      <c r="F35" s="45">
        <v>13557.410690000001</v>
      </c>
      <c r="G35" s="45">
        <v>502</v>
      </c>
      <c r="H35" s="45">
        <v>9438.2820630000006</v>
      </c>
      <c r="I35" s="45">
        <v>10294.04038</v>
      </c>
      <c r="J35" s="45">
        <v>7284.1707479999995</v>
      </c>
      <c r="K35" s="45">
        <v>8378.4329350000007</v>
      </c>
    </row>
    <row r="36" spans="1:11" ht="20.100000000000001" customHeight="1">
      <c r="A36" s="227" t="s">
        <v>36</v>
      </c>
      <c r="B36" s="227"/>
      <c r="C36" s="227"/>
      <c r="D36" s="227"/>
      <c r="E36" s="227"/>
      <c r="F36" s="227"/>
      <c r="G36" s="227"/>
      <c r="H36" s="227"/>
      <c r="I36" s="227"/>
      <c r="J36" s="227"/>
      <c r="K36" s="227"/>
    </row>
    <row r="37" spans="1:11" ht="20.100000000000001" customHeight="1">
      <c r="B37" s="16"/>
      <c r="C37" s="16"/>
      <c r="D37" s="16"/>
      <c r="E37" s="16"/>
      <c r="F37" s="16"/>
      <c r="G37" s="16"/>
      <c r="H37" s="16"/>
      <c r="I37" s="16"/>
      <c r="J37" s="16"/>
      <c r="K37" s="47"/>
    </row>
    <row r="38" spans="1:11" ht="18" customHeight="1">
      <c r="A38" s="229" t="s">
        <v>13</v>
      </c>
      <c r="B38" s="222" t="s">
        <v>34</v>
      </c>
      <c r="C38" s="223"/>
      <c r="D38" s="223"/>
      <c r="E38" s="223"/>
      <c r="F38" s="224"/>
      <c r="G38" s="222" t="s">
        <v>35</v>
      </c>
      <c r="H38" s="223"/>
      <c r="I38" s="223"/>
      <c r="J38" s="223"/>
      <c r="K38" s="224"/>
    </row>
    <row r="39" spans="1:11" ht="18" customHeight="1">
      <c r="A39" s="230"/>
      <c r="B39" s="219" t="s">
        <v>538</v>
      </c>
      <c r="C39" s="228" t="s">
        <v>9</v>
      </c>
      <c r="D39" s="228"/>
      <c r="E39" s="228"/>
      <c r="F39" s="228"/>
      <c r="G39" s="219" t="s">
        <v>538</v>
      </c>
      <c r="H39" s="228" t="s">
        <v>9</v>
      </c>
      <c r="I39" s="228"/>
      <c r="J39" s="228"/>
      <c r="K39" s="228"/>
    </row>
    <row r="40" spans="1:11" ht="18" customHeight="1">
      <c r="A40" s="230"/>
      <c r="B40" s="220"/>
      <c r="C40" s="222" t="s">
        <v>10</v>
      </c>
      <c r="D40" s="224"/>
      <c r="E40" s="222" t="s">
        <v>58</v>
      </c>
      <c r="F40" s="224"/>
      <c r="G40" s="220"/>
      <c r="H40" s="222" t="s">
        <v>10</v>
      </c>
      <c r="I40" s="224"/>
      <c r="J40" s="222" t="s">
        <v>58</v>
      </c>
      <c r="K40" s="224"/>
    </row>
    <row r="41" spans="1:11" ht="18" customHeight="1">
      <c r="A41" s="230"/>
      <c r="B41" s="221"/>
      <c r="C41" s="20">
        <v>2018</v>
      </c>
      <c r="D41" s="20">
        <v>2019</v>
      </c>
      <c r="E41" s="20">
        <v>2018</v>
      </c>
      <c r="F41" s="20">
        <v>2019</v>
      </c>
      <c r="G41" s="221"/>
      <c r="H41" s="20">
        <v>2018</v>
      </c>
      <c r="I41" s="20">
        <v>2019</v>
      </c>
      <c r="J41" s="20">
        <v>2018</v>
      </c>
      <c r="K41" s="20">
        <v>2019</v>
      </c>
    </row>
    <row r="42" spans="1:11" ht="12" customHeight="1"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ht="18" customHeight="1">
      <c r="A43" s="212" t="s">
        <v>144</v>
      </c>
      <c r="B43" s="40">
        <v>2039070</v>
      </c>
      <c r="C43" s="40">
        <v>13273.37522</v>
      </c>
      <c r="D43" s="40">
        <v>13663.742319999999</v>
      </c>
      <c r="E43" s="40">
        <v>11337.12975</v>
      </c>
      <c r="F43" s="40">
        <v>11665.88229</v>
      </c>
      <c r="G43" s="40">
        <v>2038226</v>
      </c>
      <c r="H43" s="40">
        <v>8964.4407140000003</v>
      </c>
      <c r="I43" s="40">
        <v>9281.4127389999994</v>
      </c>
      <c r="J43" s="40">
        <v>7559.7077680000002</v>
      </c>
      <c r="K43" s="40">
        <v>7822.3805480000001</v>
      </c>
    </row>
    <row r="44" spans="1:11" ht="22.5">
      <c r="A44" s="213" t="s">
        <v>435</v>
      </c>
      <c r="B44" s="40">
        <v>1879304</v>
      </c>
      <c r="C44" s="40">
        <v>13131.812260000001</v>
      </c>
      <c r="D44" s="40">
        <v>13509.01611</v>
      </c>
      <c r="E44" s="40">
        <v>11224.36729</v>
      </c>
      <c r="F44" s="40">
        <v>11541.6337</v>
      </c>
      <c r="G44" s="40">
        <v>1881372</v>
      </c>
      <c r="H44" s="40">
        <v>8897.0304930000002</v>
      </c>
      <c r="I44" s="40">
        <v>9210.0302229999998</v>
      </c>
      <c r="J44" s="40">
        <v>7510.6307989999996</v>
      </c>
      <c r="K44" s="40">
        <v>7769.7609810000004</v>
      </c>
    </row>
    <row r="45" spans="1:11" ht="22.5">
      <c r="A45" s="213" t="s">
        <v>145</v>
      </c>
      <c r="B45" s="40">
        <v>1576273</v>
      </c>
      <c r="C45" s="40">
        <v>13858.914940000001</v>
      </c>
      <c r="D45" s="40">
        <v>14251.705669999999</v>
      </c>
      <c r="E45" s="40">
        <v>11893.436460000001</v>
      </c>
      <c r="F45" s="40">
        <v>12241.19268</v>
      </c>
      <c r="G45" s="40">
        <v>1650364</v>
      </c>
      <c r="H45" s="40">
        <v>9252.3571300000003</v>
      </c>
      <c r="I45" s="40">
        <v>9591.1700930000006</v>
      </c>
      <c r="J45" s="40">
        <v>7874.1432679999998</v>
      </c>
      <c r="K45" s="40">
        <v>8161.7946060000004</v>
      </c>
    </row>
    <row r="46" spans="1:11" ht="18" customHeight="1">
      <c r="A46" s="110" t="s">
        <v>142</v>
      </c>
      <c r="B46" s="40">
        <v>176700</v>
      </c>
      <c r="C46" s="40">
        <v>10233.88589</v>
      </c>
      <c r="D46" s="40">
        <v>10618.23983</v>
      </c>
      <c r="E46" s="40">
        <v>8568.7101760000005</v>
      </c>
      <c r="F46" s="40">
        <v>8913.5576409999994</v>
      </c>
      <c r="G46" s="40">
        <v>154524</v>
      </c>
      <c r="H46" s="40">
        <v>8147.1041670000004</v>
      </c>
      <c r="I46" s="40">
        <v>8408.5158580000007</v>
      </c>
      <c r="J46" s="40">
        <v>6711.1032320000004</v>
      </c>
      <c r="K46" s="40">
        <v>6934.9505349999999</v>
      </c>
    </row>
    <row r="47" spans="1:11" ht="18" customHeight="1">
      <c r="A47" s="10" t="s">
        <v>0</v>
      </c>
      <c r="B47" s="40">
        <v>176700</v>
      </c>
      <c r="C47" s="40">
        <v>10233.88589</v>
      </c>
      <c r="D47" s="40">
        <v>10618.23983</v>
      </c>
      <c r="E47" s="40">
        <v>8568.7101760000005</v>
      </c>
      <c r="F47" s="40">
        <v>8913.5576409999994</v>
      </c>
      <c r="G47" s="40">
        <v>154524</v>
      </c>
      <c r="H47" s="40">
        <v>8147.1041670000004</v>
      </c>
      <c r="I47" s="40">
        <v>8408.5158580000007</v>
      </c>
      <c r="J47" s="40">
        <v>6711.1032320000004</v>
      </c>
      <c r="K47" s="40">
        <v>6934.9505349999999</v>
      </c>
    </row>
    <row r="48" spans="1:11" ht="18" customHeight="1">
      <c r="A48" s="213" t="s">
        <v>127</v>
      </c>
      <c r="B48" s="40">
        <v>490857</v>
      </c>
      <c r="C48" s="40">
        <v>14400.846750000001</v>
      </c>
      <c r="D48" s="40">
        <v>14723.15926</v>
      </c>
      <c r="E48" s="40">
        <v>12446.793680000001</v>
      </c>
      <c r="F48" s="40">
        <v>12736.01103</v>
      </c>
      <c r="G48" s="40">
        <v>526414</v>
      </c>
      <c r="H48" s="40">
        <v>9447.1732470000006</v>
      </c>
      <c r="I48" s="40">
        <v>9822.4408980000007</v>
      </c>
      <c r="J48" s="40">
        <v>8102.8726310000002</v>
      </c>
      <c r="K48" s="40">
        <v>8426.1265039999998</v>
      </c>
    </row>
    <row r="49" spans="1:11" ht="18" customHeight="1">
      <c r="A49" s="10" t="s">
        <v>146</v>
      </c>
      <c r="B49" s="40">
        <v>52639</v>
      </c>
      <c r="C49" s="40">
        <v>12503.889939999999</v>
      </c>
      <c r="D49" s="40">
        <v>12833.454089999999</v>
      </c>
      <c r="E49" s="40">
        <v>10734.529200000001</v>
      </c>
      <c r="F49" s="40">
        <v>11017.744259999999</v>
      </c>
      <c r="G49" s="40">
        <v>56837</v>
      </c>
      <c r="H49" s="40">
        <v>7954.3894250000003</v>
      </c>
      <c r="I49" s="40">
        <v>8200.9599440000002</v>
      </c>
      <c r="J49" s="40">
        <v>6755.6883749999997</v>
      </c>
      <c r="K49" s="40">
        <v>6982.0055730000004</v>
      </c>
    </row>
    <row r="50" spans="1:11" ht="18" customHeight="1">
      <c r="A50" s="10" t="s">
        <v>147</v>
      </c>
      <c r="B50" s="40">
        <v>54367</v>
      </c>
      <c r="C50" s="40">
        <v>13045.169970000001</v>
      </c>
      <c r="D50" s="40">
        <v>13440.49562</v>
      </c>
      <c r="E50" s="40">
        <v>11245.716630000001</v>
      </c>
      <c r="F50" s="40">
        <v>11610.444509999999</v>
      </c>
      <c r="G50" s="40">
        <v>55298</v>
      </c>
      <c r="H50" s="40">
        <v>8417.5166910000007</v>
      </c>
      <c r="I50" s="40">
        <v>8744.1196249999994</v>
      </c>
      <c r="J50" s="40">
        <v>7253.7012160000004</v>
      </c>
      <c r="K50" s="40">
        <v>7516.9337169999999</v>
      </c>
    </row>
    <row r="51" spans="1:11" ht="18" customHeight="1">
      <c r="A51" s="10" t="s">
        <v>151</v>
      </c>
      <c r="B51" s="40">
        <v>25305</v>
      </c>
      <c r="C51" s="40">
        <v>8162.4750709999998</v>
      </c>
      <c r="D51" s="40">
        <v>8352.909028</v>
      </c>
      <c r="E51" s="40">
        <v>6806.0547790000001</v>
      </c>
      <c r="F51" s="40">
        <v>6971.843022</v>
      </c>
      <c r="G51" s="40">
        <v>39832</v>
      </c>
      <c r="H51" s="40">
        <v>6982.8503680000003</v>
      </c>
      <c r="I51" s="40">
        <v>7275.4304579999998</v>
      </c>
      <c r="J51" s="40">
        <v>5889.5075290000004</v>
      </c>
      <c r="K51" s="40">
        <v>6149.344865</v>
      </c>
    </row>
    <row r="52" spans="1:11" ht="18" customHeight="1">
      <c r="A52" s="10" t="s">
        <v>1</v>
      </c>
      <c r="B52" s="40">
        <v>67181</v>
      </c>
      <c r="C52" s="40">
        <v>14763.12599</v>
      </c>
      <c r="D52" s="40">
        <v>15376.634099999999</v>
      </c>
      <c r="E52" s="40">
        <v>12762.727580000001</v>
      </c>
      <c r="F52" s="40">
        <v>13280.17409</v>
      </c>
      <c r="G52" s="40">
        <v>70261</v>
      </c>
      <c r="H52" s="40">
        <v>9475.8877680000005</v>
      </c>
      <c r="I52" s="40">
        <v>9831.7971620000008</v>
      </c>
      <c r="J52" s="40">
        <v>8130.9362510000001</v>
      </c>
      <c r="K52" s="40">
        <v>8424.9508210000004</v>
      </c>
    </row>
    <row r="53" spans="1:11" ht="18" customHeight="1">
      <c r="A53" s="10" t="s">
        <v>148</v>
      </c>
      <c r="B53" s="40">
        <v>49978</v>
      </c>
      <c r="C53" s="40">
        <v>12625.2745</v>
      </c>
      <c r="D53" s="40">
        <v>13104.54055</v>
      </c>
      <c r="E53" s="40">
        <v>10765.59383</v>
      </c>
      <c r="F53" s="40">
        <v>11187.94447</v>
      </c>
      <c r="G53" s="40">
        <v>53677</v>
      </c>
      <c r="H53" s="40">
        <v>8472.6747439999999</v>
      </c>
      <c r="I53" s="40">
        <v>8831.6360249999998</v>
      </c>
      <c r="J53" s="40">
        <v>7210.3281720000004</v>
      </c>
      <c r="K53" s="40">
        <v>7528.9188430000004</v>
      </c>
    </row>
    <row r="54" spans="1:11" ht="18" customHeight="1">
      <c r="A54" s="10" t="s">
        <v>408</v>
      </c>
      <c r="B54" s="40">
        <v>58765</v>
      </c>
      <c r="C54" s="40">
        <v>14572.571679999999</v>
      </c>
      <c r="D54" s="40">
        <v>15102.39021</v>
      </c>
      <c r="E54" s="40">
        <v>12762.89854</v>
      </c>
      <c r="F54" s="40">
        <v>13182.54184</v>
      </c>
      <c r="G54" s="40">
        <v>63757</v>
      </c>
      <c r="H54" s="40">
        <v>9935.8021379999991</v>
      </c>
      <c r="I54" s="40">
        <v>10349.56746</v>
      </c>
      <c r="J54" s="40">
        <v>8639.7333469999994</v>
      </c>
      <c r="K54" s="40">
        <v>8987.7409750000006</v>
      </c>
    </row>
    <row r="55" spans="1:11" ht="18" customHeight="1">
      <c r="A55" s="10" t="s">
        <v>149</v>
      </c>
      <c r="B55" s="40">
        <v>64558</v>
      </c>
      <c r="C55" s="40">
        <v>14662.21745</v>
      </c>
      <c r="D55" s="40">
        <v>15196.07718</v>
      </c>
      <c r="E55" s="40">
        <v>12811.2004</v>
      </c>
      <c r="F55" s="40">
        <v>13293.232889999999</v>
      </c>
      <c r="G55" s="40">
        <v>68408</v>
      </c>
      <c r="H55" s="40">
        <v>9892.7046659999996</v>
      </c>
      <c r="I55" s="40">
        <v>10288.86138</v>
      </c>
      <c r="J55" s="40">
        <v>8616.9097469999997</v>
      </c>
      <c r="K55" s="40">
        <v>8950.1497830000008</v>
      </c>
    </row>
    <row r="56" spans="1:11" ht="18" customHeight="1">
      <c r="A56" s="10" t="s">
        <v>617</v>
      </c>
      <c r="B56" s="40">
        <v>118064</v>
      </c>
      <c r="C56" s="40">
        <v>17386.13164</v>
      </c>
      <c r="D56" s="40">
        <v>17300.870859999999</v>
      </c>
      <c r="E56" s="40">
        <v>15093.18043</v>
      </c>
      <c r="F56" s="40">
        <v>15074.591210000001</v>
      </c>
      <c r="G56" s="40">
        <v>118344</v>
      </c>
      <c r="H56" s="40">
        <v>11339.555249999999</v>
      </c>
      <c r="I56" s="40">
        <v>11832.452429999999</v>
      </c>
      <c r="J56" s="40">
        <v>9675.0306860000001</v>
      </c>
      <c r="K56" s="40">
        <v>10113.01044</v>
      </c>
    </row>
    <row r="57" spans="1:11" ht="18" customHeight="1">
      <c r="A57" s="213" t="s">
        <v>128</v>
      </c>
      <c r="B57" s="40">
        <v>223508</v>
      </c>
      <c r="C57" s="40">
        <v>13779.05788</v>
      </c>
      <c r="D57" s="40">
        <v>14340.500050000001</v>
      </c>
      <c r="E57" s="40">
        <v>11920.610769999999</v>
      </c>
      <c r="F57" s="40">
        <v>12416.337949999999</v>
      </c>
      <c r="G57" s="40">
        <v>244886</v>
      </c>
      <c r="H57" s="40">
        <v>9203.7670990000006</v>
      </c>
      <c r="I57" s="40">
        <v>9575.9861230000006</v>
      </c>
      <c r="J57" s="40">
        <v>7899.8392260000001</v>
      </c>
      <c r="K57" s="40">
        <v>8226.5577809999995</v>
      </c>
    </row>
    <row r="58" spans="1:11" ht="18" customHeight="1">
      <c r="A58" s="10" t="s">
        <v>150</v>
      </c>
      <c r="B58" s="40">
        <v>34041</v>
      </c>
      <c r="C58" s="40">
        <v>12291.410099999999</v>
      </c>
      <c r="D58" s="40">
        <v>12705.77052</v>
      </c>
      <c r="E58" s="40">
        <v>10505.32252</v>
      </c>
      <c r="F58" s="40">
        <v>10879.680700000001</v>
      </c>
      <c r="G58" s="40">
        <v>35412</v>
      </c>
      <c r="H58" s="40">
        <v>7814.3884029999999</v>
      </c>
      <c r="I58" s="40">
        <v>8120.3280690000001</v>
      </c>
      <c r="J58" s="40">
        <v>6613.8764639999999</v>
      </c>
      <c r="K58" s="40">
        <v>6893.5192139999999</v>
      </c>
    </row>
    <row r="59" spans="1:11" ht="18" customHeight="1">
      <c r="A59" s="10" t="s">
        <v>156</v>
      </c>
      <c r="B59" s="40">
        <v>17533</v>
      </c>
      <c r="C59" s="40">
        <v>10858.19328</v>
      </c>
      <c r="D59" s="40">
        <v>11232.577810000001</v>
      </c>
      <c r="E59" s="40">
        <v>8884.0253740000007</v>
      </c>
      <c r="F59" s="40">
        <v>9165.3491269999995</v>
      </c>
      <c r="G59" s="40">
        <v>21002</v>
      </c>
      <c r="H59" s="40">
        <v>6913.8467490000003</v>
      </c>
      <c r="I59" s="40">
        <v>7122.2567650000001</v>
      </c>
      <c r="J59" s="40">
        <v>5537.8042160000005</v>
      </c>
      <c r="K59" s="40">
        <v>5740.5292310000004</v>
      </c>
    </row>
    <row r="60" spans="1:11" ht="18" customHeight="1">
      <c r="A60" s="10" t="s">
        <v>152</v>
      </c>
      <c r="B60" s="40">
        <v>32717</v>
      </c>
      <c r="C60" s="40">
        <v>10788.84784</v>
      </c>
      <c r="D60" s="40">
        <v>11251.421179999999</v>
      </c>
      <c r="E60" s="40">
        <v>9272.1046800000004</v>
      </c>
      <c r="F60" s="40">
        <v>9678.788869</v>
      </c>
      <c r="G60" s="40">
        <v>36120</v>
      </c>
      <c r="H60" s="40">
        <v>7709.7557340000003</v>
      </c>
      <c r="I60" s="40">
        <v>8010.8645139999999</v>
      </c>
      <c r="J60" s="40">
        <v>6654.8423480000001</v>
      </c>
      <c r="K60" s="40">
        <v>6924.0454</v>
      </c>
    </row>
    <row r="61" spans="1:11" ht="18" customHeight="1">
      <c r="A61" s="10" t="s">
        <v>153</v>
      </c>
      <c r="B61" s="40">
        <v>45555</v>
      </c>
      <c r="C61" s="40">
        <v>13206.82173</v>
      </c>
      <c r="D61" s="40">
        <v>13802.060579999999</v>
      </c>
      <c r="E61" s="40">
        <v>11507.33653</v>
      </c>
      <c r="F61" s="40">
        <v>12026.622649999999</v>
      </c>
      <c r="G61" s="40">
        <v>50849</v>
      </c>
      <c r="H61" s="40">
        <v>9157.0340340000002</v>
      </c>
      <c r="I61" s="40">
        <v>9505.8871359999994</v>
      </c>
      <c r="J61" s="40">
        <v>7983.0065169999998</v>
      </c>
      <c r="K61" s="40">
        <v>8272.2473549999995</v>
      </c>
    </row>
    <row r="62" spans="1:11" ht="18" customHeight="1">
      <c r="A62" s="10" t="s">
        <v>160</v>
      </c>
      <c r="B62" s="40">
        <v>23632</v>
      </c>
      <c r="C62" s="40">
        <v>17350.500520000001</v>
      </c>
      <c r="D62" s="40">
        <v>17721.378769999999</v>
      </c>
      <c r="E62" s="40">
        <v>15241.876099999999</v>
      </c>
      <c r="F62" s="40">
        <v>15614.815360000001</v>
      </c>
      <c r="G62" s="40">
        <v>25682</v>
      </c>
      <c r="H62" s="40">
        <v>11134.92208</v>
      </c>
      <c r="I62" s="40">
        <v>11494.634410000001</v>
      </c>
      <c r="J62" s="40">
        <v>9647.9834570000003</v>
      </c>
      <c r="K62" s="40">
        <v>9992.6828750000004</v>
      </c>
    </row>
    <row r="63" spans="1:11" ht="18" customHeight="1">
      <c r="A63" s="10" t="s">
        <v>154</v>
      </c>
      <c r="B63" s="40">
        <v>32373</v>
      </c>
      <c r="C63" s="40">
        <v>15264.437749999999</v>
      </c>
      <c r="D63" s="40">
        <v>15887.8307</v>
      </c>
      <c r="E63" s="40">
        <v>13358.61426</v>
      </c>
      <c r="F63" s="40">
        <v>13882.36404</v>
      </c>
      <c r="G63" s="40">
        <v>34827</v>
      </c>
      <c r="H63" s="40">
        <v>9951.5058219999992</v>
      </c>
      <c r="I63" s="40">
        <v>10411.86551</v>
      </c>
      <c r="J63" s="40">
        <v>8597.3421710000002</v>
      </c>
      <c r="K63" s="40">
        <v>8992.6046979999992</v>
      </c>
    </row>
    <row r="64" spans="1:11" ht="18" customHeight="1">
      <c r="A64" s="17" t="s">
        <v>155</v>
      </c>
      <c r="B64" s="40">
        <v>37657</v>
      </c>
      <c r="C64" s="40">
        <v>16124.608270000001</v>
      </c>
      <c r="D64" s="40">
        <v>16945.27461</v>
      </c>
      <c r="E64" s="40">
        <v>14133.218629999999</v>
      </c>
      <c r="F64" s="40">
        <v>14901.419879999999</v>
      </c>
      <c r="G64" s="40">
        <v>40994</v>
      </c>
      <c r="H64" s="40">
        <v>11016.392760000001</v>
      </c>
      <c r="I64" s="40">
        <v>11526.903029999999</v>
      </c>
      <c r="J64" s="40">
        <v>9540.7873049999998</v>
      </c>
      <c r="K64" s="40">
        <v>9985.4461709999996</v>
      </c>
    </row>
    <row r="65" spans="1:11" ht="18" customHeight="1">
      <c r="A65" s="213" t="s">
        <v>118</v>
      </c>
      <c r="B65" s="40">
        <v>259595</v>
      </c>
      <c r="C65" s="40">
        <v>14402.21437</v>
      </c>
      <c r="D65" s="40">
        <v>14894.31335</v>
      </c>
      <c r="E65" s="40">
        <v>12382.6548</v>
      </c>
      <c r="F65" s="40">
        <v>12818.23979</v>
      </c>
      <c r="G65" s="40">
        <v>276833</v>
      </c>
      <c r="H65" s="40">
        <v>9462.0695130000004</v>
      </c>
      <c r="I65" s="40">
        <v>9819.2613669999992</v>
      </c>
      <c r="J65" s="40">
        <v>8049.6487889999999</v>
      </c>
      <c r="K65" s="40">
        <v>8349.8612260000009</v>
      </c>
    </row>
    <row r="66" spans="1:11" ht="18" customHeight="1">
      <c r="A66" s="17" t="s">
        <v>170</v>
      </c>
      <c r="B66" s="40">
        <v>17446</v>
      </c>
      <c r="C66" s="40">
        <v>11321.73934</v>
      </c>
      <c r="D66" s="40">
        <v>11819.13552</v>
      </c>
      <c r="E66" s="40">
        <v>9570.7873139999992</v>
      </c>
      <c r="F66" s="40">
        <v>10004.702429999999</v>
      </c>
      <c r="G66" s="40">
        <v>16205</v>
      </c>
      <c r="H66" s="40">
        <v>8335.8760939999993</v>
      </c>
      <c r="I66" s="40">
        <v>8652.1939000000002</v>
      </c>
      <c r="J66" s="40">
        <v>7112.408023</v>
      </c>
      <c r="K66" s="40">
        <v>7389.7370979999996</v>
      </c>
    </row>
    <row r="67" spans="1:11" ht="18" customHeight="1">
      <c r="A67" s="17" t="s">
        <v>172</v>
      </c>
      <c r="B67" s="40">
        <v>6754</v>
      </c>
      <c r="C67" s="40">
        <v>7745.9902709999997</v>
      </c>
      <c r="D67" s="40">
        <v>7938.7023150000005</v>
      </c>
      <c r="E67" s="40">
        <v>6171.3558919999996</v>
      </c>
      <c r="F67" s="40">
        <v>6308.7059520000003</v>
      </c>
      <c r="G67" s="40">
        <v>9434</v>
      </c>
      <c r="H67" s="40">
        <v>5654.3359760000003</v>
      </c>
      <c r="I67" s="40">
        <v>5795.1104930000001</v>
      </c>
      <c r="J67" s="40">
        <v>4463.3084859999999</v>
      </c>
      <c r="K67" s="40">
        <v>4602.7432689999996</v>
      </c>
    </row>
    <row r="68" spans="1:11" ht="18" customHeight="1">
      <c r="A68" s="17" t="s">
        <v>157</v>
      </c>
      <c r="B68" s="40">
        <v>13612</v>
      </c>
      <c r="C68" s="40">
        <v>18438.38062</v>
      </c>
      <c r="D68" s="40">
        <v>19145.217670000002</v>
      </c>
      <c r="E68" s="40">
        <v>16330.030930000001</v>
      </c>
      <c r="F68" s="40">
        <v>16970.189480000001</v>
      </c>
      <c r="G68" s="40">
        <v>14930</v>
      </c>
      <c r="H68" s="40">
        <v>12586.808800000001</v>
      </c>
      <c r="I68" s="40">
        <v>13129.2765</v>
      </c>
      <c r="J68" s="40">
        <v>10909.32826</v>
      </c>
      <c r="K68" s="40">
        <v>11393.289500000001</v>
      </c>
    </row>
    <row r="69" spans="1:11" ht="18" customHeight="1">
      <c r="A69" s="28" t="s">
        <v>158</v>
      </c>
      <c r="B69" s="40">
        <v>13780</v>
      </c>
      <c r="C69" s="40">
        <v>19391.017940000002</v>
      </c>
      <c r="D69" s="40">
        <v>19812.279480000001</v>
      </c>
      <c r="E69" s="40">
        <v>16843.950669999998</v>
      </c>
      <c r="F69" s="40">
        <v>17295.846809999999</v>
      </c>
      <c r="G69" s="40">
        <v>14816</v>
      </c>
      <c r="H69" s="40">
        <v>12076.375389999999</v>
      </c>
      <c r="I69" s="40">
        <v>12496.157370000001</v>
      </c>
      <c r="J69" s="40">
        <v>10341.904280000001</v>
      </c>
      <c r="K69" s="40">
        <v>10679.072480000001</v>
      </c>
    </row>
    <row r="70" spans="1:11" ht="18" customHeight="1">
      <c r="A70" s="17" t="s">
        <v>609</v>
      </c>
      <c r="B70" s="40">
        <v>22267</v>
      </c>
      <c r="C70" s="40">
        <v>17177.660609999999</v>
      </c>
      <c r="D70" s="40">
        <v>17870.015770000002</v>
      </c>
      <c r="E70" s="40">
        <v>14892.681060000001</v>
      </c>
      <c r="F70" s="40">
        <v>15552.16496</v>
      </c>
      <c r="G70" s="40">
        <v>23653</v>
      </c>
      <c r="H70" s="40">
        <v>11300.25434</v>
      </c>
      <c r="I70" s="40">
        <v>11813.96068</v>
      </c>
      <c r="J70" s="40">
        <v>9706.5571619999992</v>
      </c>
      <c r="K70" s="40">
        <v>10131.538070000001</v>
      </c>
    </row>
    <row r="71" spans="1:11" ht="18" customHeight="1">
      <c r="A71" s="17" t="s">
        <v>159</v>
      </c>
      <c r="B71" s="40">
        <v>23570</v>
      </c>
      <c r="C71" s="40">
        <v>12887.90135</v>
      </c>
      <c r="D71" s="40">
        <v>13313.50649</v>
      </c>
      <c r="E71" s="40">
        <v>11134.41516</v>
      </c>
      <c r="F71" s="40">
        <v>11524.34519</v>
      </c>
      <c r="G71" s="40">
        <v>25232</v>
      </c>
      <c r="H71" s="40">
        <v>8445.2634290000005</v>
      </c>
      <c r="I71" s="40">
        <v>8743.2750749999996</v>
      </c>
      <c r="J71" s="40">
        <v>7245.946997</v>
      </c>
      <c r="K71" s="40">
        <v>7491.5172830000001</v>
      </c>
    </row>
    <row r="72" spans="1:11" ht="18" customHeight="1">
      <c r="A72" s="17" t="s">
        <v>161</v>
      </c>
      <c r="B72" s="40">
        <v>18856</v>
      </c>
      <c r="C72" s="40">
        <v>10717.279339999999</v>
      </c>
      <c r="D72" s="40">
        <v>11273.10058</v>
      </c>
      <c r="E72" s="40">
        <v>9117.5546140000006</v>
      </c>
      <c r="F72" s="40">
        <v>9569.6204570000009</v>
      </c>
      <c r="G72" s="40">
        <v>18636</v>
      </c>
      <c r="H72" s="40">
        <v>7383.9134649999996</v>
      </c>
      <c r="I72" s="40">
        <v>7804.3095839999996</v>
      </c>
      <c r="J72" s="40">
        <v>6239.3647579999997</v>
      </c>
      <c r="K72" s="40">
        <v>6588.9169300000003</v>
      </c>
    </row>
    <row r="73" spans="1:11" ht="18" customHeight="1">
      <c r="A73" s="17" t="s">
        <v>162</v>
      </c>
      <c r="B73" s="40">
        <v>4651</v>
      </c>
      <c r="C73" s="40">
        <v>6773.5600210000002</v>
      </c>
      <c r="D73" s="40">
        <v>6810.1790950000004</v>
      </c>
      <c r="E73" s="40">
        <v>5319.5644519999996</v>
      </c>
      <c r="F73" s="40">
        <v>5254.3023359999997</v>
      </c>
      <c r="G73" s="40">
        <v>9816</v>
      </c>
      <c r="H73" s="40">
        <v>5918.1112759999996</v>
      </c>
      <c r="I73" s="40">
        <v>6198.3675210000001</v>
      </c>
      <c r="J73" s="40">
        <v>4791.5463739999996</v>
      </c>
      <c r="K73" s="40">
        <v>5015.7039269999996</v>
      </c>
    </row>
    <row r="74" spans="1:11" ht="18" customHeight="1">
      <c r="A74" s="17" t="s">
        <v>163</v>
      </c>
      <c r="B74" s="40">
        <v>21349</v>
      </c>
      <c r="C74" s="40">
        <v>19889.191750000002</v>
      </c>
      <c r="D74" s="40">
        <v>20200.085910000002</v>
      </c>
      <c r="E74" s="40">
        <v>17107.881420000002</v>
      </c>
      <c r="F74" s="40">
        <v>17374.14918</v>
      </c>
      <c r="G74" s="40">
        <v>22421</v>
      </c>
      <c r="H74" s="40">
        <v>12436.726769999999</v>
      </c>
      <c r="I74" s="40">
        <v>12849.903469999999</v>
      </c>
      <c r="J74" s="40">
        <v>10649.96471</v>
      </c>
      <c r="K74" s="40">
        <v>10967.159449999999</v>
      </c>
    </row>
    <row r="75" spans="1:11" ht="18" customHeight="1">
      <c r="A75" s="17" t="s">
        <v>610</v>
      </c>
      <c r="B75" s="40">
        <v>14939</v>
      </c>
      <c r="C75" s="40">
        <v>13565.57338</v>
      </c>
      <c r="D75" s="40">
        <v>14018.42865</v>
      </c>
      <c r="E75" s="40">
        <v>11780.860780000001</v>
      </c>
      <c r="F75" s="40">
        <v>12168.65105</v>
      </c>
      <c r="G75" s="40">
        <v>14968</v>
      </c>
      <c r="H75" s="40">
        <v>8643.3075310000004</v>
      </c>
      <c r="I75" s="40">
        <v>9006.3230810000005</v>
      </c>
      <c r="J75" s="40">
        <v>7387.4398689999998</v>
      </c>
      <c r="K75" s="40">
        <v>7660.5091700000003</v>
      </c>
    </row>
    <row r="76" spans="1:11" ht="18" customHeight="1">
      <c r="A76" s="17" t="s">
        <v>188</v>
      </c>
      <c r="B76" s="40">
        <v>10700</v>
      </c>
      <c r="C76" s="40">
        <v>18378.756710000001</v>
      </c>
      <c r="D76" s="40">
        <v>18661.115730000001</v>
      </c>
      <c r="E76" s="40">
        <v>16178.978359999999</v>
      </c>
      <c r="F76" s="40">
        <v>16415.968410000001</v>
      </c>
      <c r="G76" s="40">
        <v>11394</v>
      </c>
      <c r="H76" s="40">
        <v>11779.65417</v>
      </c>
      <c r="I76" s="40">
        <v>12046.33546</v>
      </c>
      <c r="J76" s="40">
        <v>10272.360699999999</v>
      </c>
      <c r="K76" s="40">
        <v>10437.72572</v>
      </c>
    </row>
    <row r="77" spans="1:11" ht="18" customHeight="1">
      <c r="A77" s="17" t="s">
        <v>192</v>
      </c>
      <c r="B77" s="40">
        <v>12884</v>
      </c>
      <c r="C77" s="40">
        <v>11380.654619999999</v>
      </c>
      <c r="D77" s="40">
        <v>11860.62053</v>
      </c>
      <c r="E77" s="40">
        <v>9783.4383980000002</v>
      </c>
      <c r="F77" s="40">
        <v>10166.772209999999</v>
      </c>
      <c r="G77" s="40">
        <v>13411</v>
      </c>
      <c r="H77" s="40">
        <v>7779.5625209999998</v>
      </c>
      <c r="I77" s="40">
        <v>8030.4581189999999</v>
      </c>
      <c r="J77" s="40">
        <v>6621.6224410000004</v>
      </c>
      <c r="K77" s="40">
        <v>6801.4784689999997</v>
      </c>
    </row>
    <row r="78" spans="1:11" ht="18" customHeight="1">
      <c r="A78" s="10" t="s">
        <v>164</v>
      </c>
      <c r="B78" s="40">
        <v>14229</v>
      </c>
      <c r="C78" s="40">
        <v>12995.25008</v>
      </c>
      <c r="D78" s="40">
        <v>13520.574140000001</v>
      </c>
      <c r="E78" s="40">
        <v>11274.7552</v>
      </c>
      <c r="F78" s="40">
        <v>11782.87297</v>
      </c>
      <c r="G78" s="40">
        <v>14990</v>
      </c>
      <c r="H78" s="40">
        <v>8237.7174450000002</v>
      </c>
      <c r="I78" s="40">
        <v>8557.7779379999993</v>
      </c>
      <c r="J78" s="40">
        <v>7057.6177250000001</v>
      </c>
      <c r="K78" s="40">
        <v>7378.4906380000002</v>
      </c>
    </row>
    <row r="79" spans="1:11" ht="18" customHeight="1">
      <c r="A79" s="10" t="s">
        <v>165</v>
      </c>
      <c r="B79" s="40">
        <v>13929</v>
      </c>
      <c r="C79" s="40">
        <v>10728.7572</v>
      </c>
      <c r="D79" s="40">
        <v>11163.85592</v>
      </c>
      <c r="E79" s="40">
        <v>9265.7448519999998</v>
      </c>
      <c r="F79" s="40">
        <v>9634.9604180000006</v>
      </c>
      <c r="G79" s="40">
        <v>14207</v>
      </c>
      <c r="H79" s="40">
        <v>7125.6868789999999</v>
      </c>
      <c r="I79" s="40">
        <v>7442.8547799999997</v>
      </c>
      <c r="J79" s="40">
        <v>5971.229789</v>
      </c>
      <c r="K79" s="40">
        <v>6298.4684900000002</v>
      </c>
    </row>
    <row r="80" spans="1:11" ht="18" customHeight="1">
      <c r="A80" s="10" t="s">
        <v>202</v>
      </c>
      <c r="B80" s="40">
        <v>13891</v>
      </c>
      <c r="C80" s="40">
        <v>14967.687840000001</v>
      </c>
      <c r="D80" s="40">
        <v>15721.57611</v>
      </c>
      <c r="E80" s="40">
        <v>12926.386140000001</v>
      </c>
      <c r="F80" s="40">
        <v>13586.37609</v>
      </c>
      <c r="G80" s="40">
        <v>15122</v>
      </c>
      <c r="H80" s="40">
        <v>10154.786840000001</v>
      </c>
      <c r="I80" s="40">
        <v>10643.976129999999</v>
      </c>
      <c r="J80" s="40">
        <v>8747.5886680000003</v>
      </c>
      <c r="K80" s="40">
        <v>9141.3820259999993</v>
      </c>
    </row>
    <row r="81" spans="1:11" ht="18" customHeight="1">
      <c r="A81" s="10" t="s">
        <v>166</v>
      </c>
      <c r="B81" s="40">
        <v>18723</v>
      </c>
      <c r="C81" s="40">
        <v>10680.472970000001</v>
      </c>
      <c r="D81" s="40">
        <v>11138.70954</v>
      </c>
      <c r="E81" s="40">
        <v>9190.2904980000003</v>
      </c>
      <c r="F81" s="40">
        <v>9600.2433280000005</v>
      </c>
      <c r="G81" s="40">
        <v>18993</v>
      </c>
      <c r="H81" s="40">
        <v>7447.9300489999996</v>
      </c>
      <c r="I81" s="40">
        <v>7759.107336</v>
      </c>
      <c r="J81" s="40">
        <v>6347.5539280000003</v>
      </c>
      <c r="K81" s="40">
        <v>6609.5191690000001</v>
      </c>
    </row>
    <row r="82" spans="1:11" ht="18" customHeight="1">
      <c r="A82" s="17" t="s">
        <v>167</v>
      </c>
      <c r="B82" s="40">
        <v>18015</v>
      </c>
      <c r="C82" s="40">
        <v>18100.685259999998</v>
      </c>
      <c r="D82" s="40">
        <v>18672.418320000001</v>
      </c>
      <c r="E82" s="40">
        <v>15453.63889</v>
      </c>
      <c r="F82" s="40">
        <v>16018.21931</v>
      </c>
      <c r="G82" s="40">
        <v>18605</v>
      </c>
      <c r="H82" s="40">
        <v>11469.260249999999</v>
      </c>
      <c r="I82" s="40">
        <v>11796.783659999999</v>
      </c>
      <c r="J82" s="40">
        <v>9648.7801130000007</v>
      </c>
      <c r="K82" s="40">
        <v>9931.3637419999995</v>
      </c>
    </row>
    <row r="83" spans="1:11" ht="18" customHeight="1">
      <c r="A83" s="213" t="s">
        <v>119</v>
      </c>
      <c r="B83" s="40">
        <v>296220</v>
      </c>
      <c r="C83" s="40">
        <v>13820.56928</v>
      </c>
      <c r="D83" s="40">
        <v>14219.211429999999</v>
      </c>
      <c r="E83" s="40">
        <v>11876.02528</v>
      </c>
      <c r="F83" s="40">
        <v>12226.960150000001</v>
      </c>
      <c r="G83" s="40">
        <v>312201</v>
      </c>
      <c r="H83" s="40">
        <v>9000.1416069999996</v>
      </c>
      <c r="I83" s="40">
        <v>9301.7280840000003</v>
      </c>
      <c r="J83" s="40">
        <v>7673.521984</v>
      </c>
      <c r="K83" s="40">
        <v>7925.971055</v>
      </c>
    </row>
    <row r="84" spans="1:11" ht="18" customHeight="1">
      <c r="A84" s="17" t="s">
        <v>168</v>
      </c>
      <c r="B84" s="40">
        <v>6716</v>
      </c>
      <c r="C84" s="40">
        <v>10807.543180000001</v>
      </c>
      <c r="D84" s="40">
        <v>11411.90035</v>
      </c>
      <c r="E84" s="40">
        <v>9127.5109570000004</v>
      </c>
      <c r="F84" s="40">
        <v>9746.8152790000004</v>
      </c>
      <c r="G84" s="40">
        <v>7595</v>
      </c>
      <c r="H84" s="40">
        <v>6964.0291360000001</v>
      </c>
      <c r="I84" s="40">
        <v>7211.2710559999996</v>
      </c>
      <c r="J84" s="40">
        <v>5797.3806789999999</v>
      </c>
      <c r="K84" s="40">
        <v>6019.99503</v>
      </c>
    </row>
    <row r="85" spans="1:11" ht="18" customHeight="1">
      <c r="A85" s="17" t="s">
        <v>169</v>
      </c>
      <c r="B85" s="40">
        <v>9067</v>
      </c>
      <c r="C85" s="40">
        <v>11578.20074</v>
      </c>
      <c r="D85" s="40">
        <v>12145.076789999999</v>
      </c>
      <c r="E85" s="40">
        <v>9980.5834749999995</v>
      </c>
      <c r="F85" s="40">
        <v>10532.56457</v>
      </c>
      <c r="G85" s="40">
        <v>9874</v>
      </c>
      <c r="H85" s="40">
        <v>8194.1952920000003</v>
      </c>
      <c r="I85" s="40">
        <v>8627.5043710000009</v>
      </c>
      <c r="J85" s="40">
        <v>7108.9686279999996</v>
      </c>
      <c r="K85" s="40">
        <v>7504.2133210000002</v>
      </c>
    </row>
    <row r="86" spans="1:11" ht="18" customHeight="1">
      <c r="A86" s="17" t="s">
        <v>171</v>
      </c>
      <c r="B86" s="40">
        <v>6068</v>
      </c>
      <c r="C86" s="40">
        <v>9399.0003240000005</v>
      </c>
      <c r="D86" s="40">
        <v>9618.6959389999993</v>
      </c>
      <c r="E86" s="40">
        <v>7640.3060729999997</v>
      </c>
      <c r="F86" s="40">
        <v>7757.3324409999996</v>
      </c>
      <c r="G86" s="40">
        <v>8503</v>
      </c>
      <c r="H86" s="40">
        <v>6796.6608109999997</v>
      </c>
      <c r="I86" s="40">
        <v>6908.2074060000004</v>
      </c>
      <c r="J86" s="40">
        <v>5524.1597499999998</v>
      </c>
      <c r="K86" s="40">
        <v>5634.8375669999996</v>
      </c>
    </row>
    <row r="87" spans="1:11" ht="18" customHeight="1">
      <c r="A87" s="17" t="s">
        <v>208</v>
      </c>
      <c r="B87" s="40">
        <v>5189</v>
      </c>
      <c r="C87" s="40">
        <v>12727.852510000001</v>
      </c>
      <c r="D87" s="40">
        <v>13215.5273</v>
      </c>
      <c r="E87" s="40">
        <v>11255.53141</v>
      </c>
      <c r="F87" s="40">
        <v>11579.822459999999</v>
      </c>
      <c r="G87" s="40">
        <v>5407</v>
      </c>
      <c r="H87" s="40">
        <v>8566.7742699999999</v>
      </c>
      <c r="I87" s="40">
        <v>8999.0714420000004</v>
      </c>
      <c r="J87" s="40">
        <v>7462.1892790000002</v>
      </c>
      <c r="K87" s="40">
        <v>7837.2253559999999</v>
      </c>
    </row>
    <row r="88" spans="1:11" ht="18" customHeight="1">
      <c r="A88" s="17" t="s">
        <v>209</v>
      </c>
      <c r="B88" s="40">
        <v>5162</v>
      </c>
      <c r="C88" s="40">
        <v>16159.199070000001</v>
      </c>
      <c r="D88" s="40">
        <v>16771.751400000001</v>
      </c>
      <c r="E88" s="40">
        <v>14438.18123</v>
      </c>
      <c r="F88" s="40">
        <v>14936.29191</v>
      </c>
      <c r="G88" s="40">
        <v>5627</v>
      </c>
      <c r="H88" s="40">
        <v>10421.03917</v>
      </c>
      <c r="I88" s="40">
        <v>10854.7981</v>
      </c>
      <c r="J88" s="40">
        <v>9050.4412929999999</v>
      </c>
      <c r="K88" s="40">
        <v>9513.3004120000005</v>
      </c>
    </row>
    <row r="89" spans="1:11" ht="18" customHeight="1">
      <c r="A89" s="17" t="s">
        <v>173</v>
      </c>
      <c r="B89" s="40">
        <v>5755</v>
      </c>
      <c r="C89" s="40">
        <v>18092.35441</v>
      </c>
      <c r="D89" s="40">
        <v>18693.5497</v>
      </c>
      <c r="E89" s="40">
        <v>15504.22617</v>
      </c>
      <c r="F89" s="40">
        <v>16057.342339999999</v>
      </c>
      <c r="G89" s="40">
        <v>6225</v>
      </c>
      <c r="H89" s="40">
        <v>12248.937</v>
      </c>
      <c r="I89" s="40">
        <v>12722.236419999999</v>
      </c>
      <c r="J89" s="40">
        <v>10394.0818</v>
      </c>
      <c r="K89" s="40">
        <v>10772.685680000001</v>
      </c>
    </row>
    <row r="90" spans="1:11" ht="18" customHeight="1">
      <c r="A90" s="17" t="s">
        <v>174</v>
      </c>
      <c r="B90" s="40">
        <v>5877</v>
      </c>
      <c r="C90" s="40">
        <v>16480.719990000001</v>
      </c>
      <c r="D90" s="40">
        <v>16717.34447</v>
      </c>
      <c r="E90" s="40">
        <v>14206.384340000001</v>
      </c>
      <c r="F90" s="40">
        <v>14394.542890000001</v>
      </c>
      <c r="G90" s="40">
        <v>6291</v>
      </c>
      <c r="H90" s="40">
        <v>10525.43482</v>
      </c>
      <c r="I90" s="40">
        <v>10795.055039999999</v>
      </c>
      <c r="J90" s="40">
        <v>8992.9786939999995</v>
      </c>
      <c r="K90" s="40">
        <v>9233.6815690000003</v>
      </c>
    </row>
    <row r="91" spans="1:11" ht="18" customHeight="1">
      <c r="A91" s="17" t="s">
        <v>175</v>
      </c>
      <c r="B91" s="40">
        <v>5862</v>
      </c>
      <c r="C91" s="40">
        <v>16275.72877</v>
      </c>
      <c r="D91" s="40">
        <v>16540.109329999999</v>
      </c>
      <c r="E91" s="40">
        <v>13972.10973</v>
      </c>
      <c r="F91" s="40">
        <v>14179.15121</v>
      </c>
      <c r="G91" s="40">
        <v>6130</v>
      </c>
      <c r="H91" s="40">
        <v>9944.6466959999998</v>
      </c>
      <c r="I91" s="40">
        <v>10165.62847</v>
      </c>
      <c r="J91" s="40">
        <v>8532.3503149999997</v>
      </c>
      <c r="K91" s="40">
        <v>8661.7898449999993</v>
      </c>
    </row>
    <row r="92" spans="1:11" ht="18" customHeight="1">
      <c r="A92" s="17" t="s">
        <v>615</v>
      </c>
      <c r="B92" s="40">
        <v>4136</v>
      </c>
      <c r="C92" s="40">
        <v>19467.10137</v>
      </c>
      <c r="D92" s="40">
        <v>20160.717359999999</v>
      </c>
      <c r="E92" s="40">
        <v>16962.506949999999</v>
      </c>
      <c r="F92" s="40">
        <v>17587.008760000001</v>
      </c>
      <c r="G92" s="40">
        <v>4618</v>
      </c>
      <c r="H92" s="40">
        <v>12819.565989999999</v>
      </c>
      <c r="I92" s="40">
        <v>13511.73403</v>
      </c>
      <c r="J92" s="40">
        <v>11072.61572</v>
      </c>
      <c r="K92" s="40">
        <v>11574.554749999999</v>
      </c>
    </row>
    <row r="93" spans="1:11" ht="18" customHeight="1">
      <c r="A93" s="17" t="s">
        <v>176</v>
      </c>
      <c r="B93" s="40">
        <v>10049</v>
      </c>
      <c r="C93" s="40">
        <v>13951.59448</v>
      </c>
      <c r="D93" s="40">
        <v>14178.622859999999</v>
      </c>
      <c r="E93" s="40">
        <v>11999.048709999999</v>
      </c>
      <c r="F93" s="40">
        <v>12206.58698</v>
      </c>
      <c r="G93" s="40">
        <v>9292</v>
      </c>
      <c r="H93" s="40">
        <v>7757.724494</v>
      </c>
      <c r="I93" s="40">
        <v>7985.3623950000001</v>
      </c>
      <c r="J93" s="40">
        <v>6505.242741</v>
      </c>
      <c r="K93" s="40">
        <v>6704.3127240000003</v>
      </c>
    </row>
    <row r="94" spans="1:11" ht="18" customHeight="1">
      <c r="A94" s="17" t="s">
        <v>177</v>
      </c>
      <c r="B94" s="40">
        <v>5032</v>
      </c>
      <c r="C94" s="40">
        <v>19977.790410000001</v>
      </c>
      <c r="D94" s="40">
        <v>20187.208579999999</v>
      </c>
      <c r="E94" s="40">
        <v>16756.033589999999</v>
      </c>
      <c r="F94" s="40">
        <v>17020.25331</v>
      </c>
      <c r="G94" s="40">
        <v>5356</v>
      </c>
      <c r="H94" s="40">
        <v>11837.49692</v>
      </c>
      <c r="I94" s="40">
        <v>11828.099620000001</v>
      </c>
      <c r="J94" s="40">
        <v>9903.8701839999994</v>
      </c>
      <c r="K94" s="40">
        <v>9807.4291290000001</v>
      </c>
    </row>
    <row r="95" spans="1:11" ht="18" customHeight="1">
      <c r="A95" s="17" t="s">
        <v>178</v>
      </c>
      <c r="B95" s="40">
        <v>10823</v>
      </c>
      <c r="C95" s="40">
        <v>10089.058999999999</v>
      </c>
      <c r="D95" s="40">
        <v>10664.407730000001</v>
      </c>
      <c r="E95" s="40">
        <v>8454.0469919999996</v>
      </c>
      <c r="F95" s="40">
        <v>9051.3130139999994</v>
      </c>
      <c r="G95" s="40">
        <v>11527</v>
      </c>
      <c r="H95" s="40">
        <v>6774.2319219999999</v>
      </c>
      <c r="I95" s="40">
        <v>7167.9197569999997</v>
      </c>
      <c r="J95" s="40">
        <v>5702.2206120000001</v>
      </c>
      <c r="K95" s="40">
        <v>6059.3909439999998</v>
      </c>
    </row>
    <row r="96" spans="1:11" ht="18" customHeight="1">
      <c r="A96" s="17" t="s">
        <v>213</v>
      </c>
      <c r="B96" s="40">
        <v>5701</v>
      </c>
      <c r="C96" s="40">
        <v>12019.301890000001</v>
      </c>
      <c r="D96" s="40">
        <v>12755.25417</v>
      </c>
      <c r="E96" s="40">
        <v>10348.26576</v>
      </c>
      <c r="F96" s="40">
        <v>11037.885200000001</v>
      </c>
      <c r="G96" s="40">
        <v>6059</v>
      </c>
      <c r="H96" s="40">
        <v>7738.16759</v>
      </c>
      <c r="I96" s="40">
        <v>8246.0422429999999</v>
      </c>
      <c r="J96" s="40">
        <v>6651.180249</v>
      </c>
      <c r="K96" s="40">
        <v>7130.73747</v>
      </c>
    </row>
    <row r="97" spans="1:11" ht="18" customHeight="1">
      <c r="A97" s="17" t="s">
        <v>179</v>
      </c>
      <c r="B97" s="40">
        <v>11391</v>
      </c>
      <c r="C97" s="40">
        <v>14148.581980000001</v>
      </c>
      <c r="D97" s="40">
        <v>14724.2585</v>
      </c>
      <c r="E97" s="40">
        <v>12487.53384</v>
      </c>
      <c r="F97" s="40">
        <v>12937.747020000001</v>
      </c>
      <c r="G97" s="40">
        <v>11869</v>
      </c>
      <c r="H97" s="40">
        <v>8932.2667220000003</v>
      </c>
      <c r="I97" s="40">
        <v>9398.5801300000003</v>
      </c>
      <c r="J97" s="40">
        <v>7739.0230549999997</v>
      </c>
      <c r="K97" s="40">
        <v>8153.6450560000003</v>
      </c>
    </row>
    <row r="98" spans="1:11" ht="18" customHeight="1">
      <c r="A98" s="17" t="s">
        <v>180</v>
      </c>
      <c r="B98" s="40">
        <v>7380</v>
      </c>
      <c r="C98" s="40">
        <v>15885.71163</v>
      </c>
      <c r="D98" s="40">
        <v>16462.698850000001</v>
      </c>
      <c r="E98" s="40">
        <v>13885.21614</v>
      </c>
      <c r="F98" s="40">
        <v>14365.08035</v>
      </c>
      <c r="G98" s="40">
        <v>7994</v>
      </c>
      <c r="H98" s="40">
        <v>10593.85059</v>
      </c>
      <c r="I98" s="40">
        <v>11007.9871</v>
      </c>
      <c r="J98" s="40">
        <v>9138.6719059999996</v>
      </c>
      <c r="K98" s="40">
        <v>9504.0395709999993</v>
      </c>
    </row>
    <row r="99" spans="1:11" ht="18" customHeight="1">
      <c r="A99" s="17" t="s">
        <v>181</v>
      </c>
      <c r="B99" s="40">
        <v>5922</v>
      </c>
      <c r="C99" s="40">
        <v>16269.191279999999</v>
      </c>
      <c r="D99" s="40">
        <v>16774.97176</v>
      </c>
      <c r="E99" s="40">
        <v>14163.718919999999</v>
      </c>
      <c r="F99" s="40">
        <v>14693.915929999999</v>
      </c>
      <c r="G99" s="40">
        <v>6034</v>
      </c>
      <c r="H99" s="40">
        <v>9813.8120569999992</v>
      </c>
      <c r="I99" s="40">
        <v>10093.1162</v>
      </c>
      <c r="J99" s="40">
        <v>8486.6916490000003</v>
      </c>
      <c r="K99" s="40">
        <v>8743.5201500000003</v>
      </c>
    </row>
    <row r="100" spans="1:11" ht="18" customHeight="1">
      <c r="A100" s="17" t="s">
        <v>182</v>
      </c>
      <c r="B100" s="40">
        <v>5262</v>
      </c>
      <c r="C100" s="40">
        <v>15670.53759</v>
      </c>
      <c r="D100" s="40">
        <v>16202.97941</v>
      </c>
      <c r="E100" s="40">
        <v>13598.253860000001</v>
      </c>
      <c r="F100" s="40">
        <v>13971.29767</v>
      </c>
      <c r="G100" s="40">
        <v>5611</v>
      </c>
      <c r="H100" s="40">
        <v>9854.1914280000001</v>
      </c>
      <c r="I100" s="40">
        <v>10300.54155</v>
      </c>
      <c r="J100" s="40">
        <v>8449.4979550000007</v>
      </c>
      <c r="K100" s="40">
        <v>8835.1330130000006</v>
      </c>
    </row>
    <row r="101" spans="1:11" ht="18" customHeight="1">
      <c r="A101" s="17" t="s">
        <v>183</v>
      </c>
      <c r="B101" s="40">
        <v>12067</v>
      </c>
      <c r="C101" s="40">
        <v>12836.63689</v>
      </c>
      <c r="D101" s="40">
        <v>13375.24251</v>
      </c>
      <c r="E101" s="40">
        <v>11028.342699999999</v>
      </c>
      <c r="F101" s="40">
        <v>11508.487090000001</v>
      </c>
      <c r="G101" s="40">
        <v>12321</v>
      </c>
      <c r="H101" s="40">
        <v>8407.6945799999994</v>
      </c>
      <c r="I101" s="40">
        <v>8692.3070650000009</v>
      </c>
      <c r="J101" s="40">
        <v>7199.4196099999999</v>
      </c>
      <c r="K101" s="40">
        <v>7431.3075909999998</v>
      </c>
    </row>
    <row r="102" spans="1:11" ht="18" customHeight="1">
      <c r="A102" s="17" t="s">
        <v>184</v>
      </c>
      <c r="B102" s="40">
        <v>6350</v>
      </c>
      <c r="C102" s="40">
        <v>16338.76224</v>
      </c>
      <c r="D102" s="40">
        <v>16551.798210000001</v>
      </c>
      <c r="E102" s="40">
        <v>13985.75245</v>
      </c>
      <c r="F102" s="40">
        <v>14192.84114</v>
      </c>
      <c r="G102" s="40">
        <v>6557</v>
      </c>
      <c r="H102" s="40">
        <v>11481.59397</v>
      </c>
      <c r="I102" s="40">
        <v>11809.26944</v>
      </c>
      <c r="J102" s="40">
        <v>9919.7401950000003</v>
      </c>
      <c r="K102" s="40">
        <v>10167.49222</v>
      </c>
    </row>
    <row r="103" spans="1:11" ht="18" customHeight="1">
      <c r="A103" s="17" t="s">
        <v>185</v>
      </c>
      <c r="B103" s="40">
        <v>6728</v>
      </c>
      <c r="C103" s="40">
        <v>11073.712170000001</v>
      </c>
      <c r="D103" s="40">
        <v>11496.785239999999</v>
      </c>
      <c r="E103" s="40">
        <v>9454.8432900000007</v>
      </c>
      <c r="F103" s="40">
        <v>9858.9034510000001</v>
      </c>
      <c r="G103" s="40">
        <v>6951</v>
      </c>
      <c r="H103" s="40">
        <v>7209.5146919999997</v>
      </c>
      <c r="I103" s="40">
        <v>7463.710994</v>
      </c>
      <c r="J103" s="40">
        <v>6098.7157820000002</v>
      </c>
      <c r="K103" s="40">
        <v>6329.1037980000001</v>
      </c>
    </row>
    <row r="104" spans="1:11" ht="18" customHeight="1">
      <c r="A104" s="17" t="s">
        <v>186</v>
      </c>
      <c r="B104" s="40">
        <v>9711</v>
      </c>
      <c r="C104" s="40">
        <v>13141.13082</v>
      </c>
      <c r="D104" s="40">
        <v>13651.411599999999</v>
      </c>
      <c r="E104" s="40">
        <v>11288.263999999999</v>
      </c>
      <c r="F104" s="40">
        <v>11753.15641</v>
      </c>
      <c r="G104" s="40">
        <v>10663</v>
      </c>
      <c r="H104" s="40">
        <v>9297.9381379999995</v>
      </c>
      <c r="I104" s="40">
        <v>9614.6686860000009</v>
      </c>
      <c r="J104" s="40">
        <v>8070.3941320000004</v>
      </c>
      <c r="K104" s="40">
        <v>8321.3516290000007</v>
      </c>
    </row>
    <row r="105" spans="1:11" ht="18" customHeight="1">
      <c r="A105" s="17" t="s">
        <v>187</v>
      </c>
      <c r="B105" s="40">
        <v>5867</v>
      </c>
      <c r="C105" s="40">
        <v>11827.66469</v>
      </c>
      <c r="D105" s="40">
        <v>12156.31695</v>
      </c>
      <c r="E105" s="40">
        <v>10228.608829999999</v>
      </c>
      <c r="F105" s="40">
        <v>10537.40854</v>
      </c>
      <c r="G105" s="40">
        <v>5727</v>
      </c>
      <c r="H105" s="40">
        <v>7956.3904670000002</v>
      </c>
      <c r="I105" s="40">
        <v>8230.6966489999995</v>
      </c>
      <c r="J105" s="40">
        <v>6789.1384340000004</v>
      </c>
      <c r="K105" s="40">
        <v>6969.097229</v>
      </c>
    </row>
    <row r="106" spans="1:11" ht="18" customHeight="1">
      <c r="A106" s="17" t="s">
        <v>510</v>
      </c>
      <c r="B106" s="40">
        <v>10946</v>
      </c>
      <c r="C106" s="40">
        <v>10947.63976</v>
      </c>
      <c r="D106" s="40">
        <v>11325.496859999999</v>
      </c>
      <c r="E106" s="40">
        <v>9428.4066309999998</v>
      </c>
      <c r="F106" s="40">
        <v>9754.1781549999996</v>
      </c>
      <c r="G106" s="40">
        <v>11494</v>
      </c>
      <c r="H106" s="40">
        <v>7454.9717639999999</v>
      </c>
      <c r="I106" s="40">
        <v>7658.0057059999999</v>
      </c>
      <c r="J106" s="40">
        <v>6409.8463929999998</v>
      </c>
      <c r="K106" s="40">
        <v>6538.9090539999997</v>
      </c>
    </row>
    <row r="107" spans="1:11" ht="18" customHeight="1">
      <c r="A107" s="17" t="s">
        <v>189</v>
      </c>
      <c r="B107" s="40">
        <v>6185</v>
      </c>
      <c r="C107" s="40">
        <v>14895.00705</v>
      </c>
      <c r="D107" s="40">
        <v>15604.608260000001</v>
      </c>
      <c r="E107" s="40">
        <v>13115.424590000001</v>
      </c>
      <c r="F107" s="40">
        <v>13695.976699999999</v>
      </c>
      <c r="G107" s="40">
        <v>6340</v>
      </c>
      <c r="H107" s="40">
        <v>9433.5512529999996</v>
      </c>
      <c r="I107" s="40">
        <v>9910.496314</v>
      </c>
      <c r="J107" s="40">
        <v>8249.4733739999992</v>
      </c>
      <c r="K107" s="40">
        <v>8587.2731070000009</v>
      </c>
    </row>
    <row r="108" spans="1:11" ht="18" customHeight="1">
      <c r="A108" s="17" t="s">
        <v>190</v>
      </c>
      <c r="B108" s="40">
        <v>7753</v>
      </c>
      <c r="C108" s="40">
        <v>10206.099340000001</v>
      </c>
      <c r="D108" s="40">
        <v>10691.474620000001</v>
      </c>
      <c r="E108" s="40">
        <v>8407.6866150000005</v>
      </c>
      <c r="F108" s="40">
        <v>8900.4836940000005</v>
      </c>
      <c r="G108" s="40">
        <v>8558</v>
      </c>
      <c r="H108" s="40">
        <v>7065.915618</v>
      </c>
      <c r="I108" s="40">
        <v>7254.9865360000003</v>
      </c>
      <c r="J108" s="40">
        <v>5816.1927530000003</v>
      </c>
      <c r="K108" s="40">
        <v>6028.6553130000002</v>
      </c>
    </row>
    <row r="109" spans="1:11" ht="18" customHeight="1">
      <c r="A109" s="17" t="s">
        <v>191</v>
      </c>
      <c r="B109" s="40">
        <v>12839</v>
      </c>
      <c r="C109" s="40">
        <v>10909.26863</v>
      </c>
      <c r="D109" s="40">
        <v>11237.139440000001</v>
      </c>
      <c r="E109" s="40">
        <v>9224.6923669999996</v>
      </c>
      <c r="F109" s="40">
        <v>9557.1991980000003</v>
      </c>
      <c r="G109" s="40">
        <v>12617</v>
      </c>
      <c r="H109" s="40">
        <v>7227.077577</v>
      </c>
      <c r="I109" s="40">
        <v>7460.309765</v>
      </c>
      <c r="J109" s="40">
        <v>6040.7540929999996</v>
      </c>
      <c r="K109" s="40">
        <v>6228.2085939999997</v>
      </c>
    </row>
    <row r="110" spans="1:11" ht="18" customHeight="1">
      <c r="A110" s="17" t="s">
        <v>193</v>
      </c>
      <c r="B110" s="40">
        <v>6826</v>
      </c>
      <c r="C110" s="40">
        <v>11679.205620000001</v>
      </c>
      <c r="D110" s="40">
        <v>11552.186019999999</v>
      </c>
      <c r="E110" s="40">
        <v>10012.067510000001</v>
      </c>
      <c r="F110" s="40">
        <v>9791.4056430000001</v>
      </c>
      <c r="G110" s="40">
        <v>6713</v>
      </c>
      <c r="H110" s="40">
        <v>7113.9739929999996</v>
      </c>
      <c r="I110" s="40">
        <v>7333.4650609999999</v>
      </c>
      <c r="J110" s="40">
        <v>5972.9063889999998</v>
      </c>
      <c r="K110" s="40">
        <v>6102.2993939999997</v>
      </c>
    </row>
    <row r="111" spans="1:11" ht="18" customHeight="1">
      <c r="A111" s="17" t="s">
        <v>194</v>
      </c>
      <c r="B111" s="40">
        <v>9103</v>
      </c>
      <c r="C111" s="40">
        <v>15339.43051</v>
      </c>
      <c r="D111" s="40">
        <v>15782.689340000001</v>
      </c>
      <c r="E111" s="40">
        <v>13203.74202</v>
      </c>
      <c r="F111" s="40">
        <v>13568.49518</v>
      </c>
      <c r="G111" s="40">
        <v>9577</v>
      </c>
      <c r="H111" s="40">
        <v>9250.0737599999993</v>
      </c>
      <c r="I111" s="40">
        <v>9683.8535620000002</v>
      </c>
      <c r="J111" s="40">
        <v>7803.1203740000001</v>
      </c>
      <c r="K111" s="40">
        <v>8217.0013569999992</v>
      </c>
    </row>
    <row r="112" spans="1:11" ht="18" customHeight="1">
      <c r="A112" s="17" t="s">
        <v>195</v>
      </c>
      <c r="B112" s="40">
        <v>7038</v>
      </c>
      <c r="C112" s="40">
        <v>9300.2164059999996</v>
      </c>
      <c r="D112" s="40">
        <v>9738.8130130000009</v>
      </c>
      <c r="E112" s="40">
        <v>7476.2742459999999</v>
      </c>
      <c r="F112" s="40">
        <v>7900.9660649999996</v>
      </c>
      <c r="G112" s="40">
        <v>7752</v>
      </c>
      <c r="H112" s="40">
        <v>6839.0412329999999</v>
      </c>
      <c r="I112" s="40">
        <v>7103.8835490000001</v>
      </c>
      <c r="J112" s="40">
        <v>5486.2570239999995</v>
      </c>
      <c r="K112" s="40">
        <v>5706.6123369999996</v>
      </c>
    </row>
    <row r="113" spans="1:11" ht="18" customHeight="1">
      <c r="A113" s="17" t="s">
        <v>215</v>
      </c>
      <c r="B113" s="40">
        <v>5412</v>
      </c>
      <c r="C113" s="40">
        <v>17917.566900000002</v>
      </c>
      <c r="D113" s="40">
        <v>18523.057219999999</v>
      </c>
      <c r="E113" s="40">
        <v>15211.70066</v>
      </c>
      <c r="F113" s="40">
        <v>15735.64286</v>
      </c>
      <c r="G113" s="40">
        <v>5780</v>
      </c>
      <c r="H113" s="40">
        <v>11251.719730000001</v>
      </c>
      <c r="I113" s="40">
        <v>11622.266089999999</v>
      </c>
      <c r="J113" s="40">
        <v>9508.7618050000001</v>
      </c>
      <c r="K113" s="40">
        <v>9842.7322660000009</v>
      </c>
    </row>
    <row r="114" spans="1:11" ht="18" customHeight="1">
      <c r="A114" s="17" t="s">
        <v>196</v>
      </c>
      <c r="B114" s="40">
        <v>8257</v>
      </c>
      <c r="C114" s="40">
        <v>19488.853940000001</v>
      </c>
      <c r="D114" s="40">
        <v>19909.358059999999</v>
      </c>
      <c r="E114" s="40">
        <v>17221.99006</v>
      </c>
      <c r="F114" s="40">
        <v>17525.274519999999</v>
      </c>
      <c r="G114" s="40">
        <v>9188</v>
      </c>
      <c r="H114" s="40">
        <v>13183.90655</v>
      </c>
      <c r="I114" s="40">
        <v>13532.63132</v>
      </c>
      <c r="J114" s="40">
        <v>11496.00943</v>
      </c>
      <c r="K114" s="40">
        <v>11789.747810000001</v>
      </c>
    </row>
    <row r="115" spans="1:11" ht="18" customHeight="1">
      <c r="A115" s="17" t="s">
        <v>197</v>
      </c>
      <c r="B115" s="40">
        <v>9916</v>
      </c>
      <c r="C115" s="40">
        <v>13742.044830000001</v>
      </c>
      <c r="D115" s="40">
        <v>14185.08329</v>
      </c>
      <c r="E115" s="40">
        <v>12006.973260000001</v>
      </c>
      <c r="F115" s="40">
        <v>12395.85448</v>
      </c>
      <c r="G115" s="40">
        <v>10431</v>
      </c>
      <c r="H115" s="40">
        <v>8674.029853</v>
      </c>
      <c r="I115" s="40">
        <v>9027.4640199999994</v>
      </c>
      <c r="J115" s="40">
        <v>7512.5471129999996</v>
      </c>
      <c r="K115" s="40">
        <v>7796.4396429999997</v>
      </c>
    </row>
    <row r="116" spans="1:11" ht="18" customHeight="1">
      <c r="A116" s="17" t="s">
        <v>198</v>
      </c>
      <c r="B116" s="40">
        <v>10014</v>
      </c>
      <c r="C116" s="40">
        <v>11565.417450000001</v>
      </c>
      <c r="D116" s="40">
        <v>11989.636140000001</v>
      </c>
      <c r="E116" s="40">
        <v>9980.8167649999996</v>
      </c>
      <c r="F116" s="40">
        <v>10346.95781</v>
      </c>
      <c r="G116" s="40">
        <v>10262</v>
      </c>
      <c r="H116" s="40">
        <v>7449.0662400000001</v>
      </c>
      <c r="I116" s="40">
        <v>7709.2376039999999</v>
      </c>
      <c r="J116" s="40">
        <v>6422.8099050000001</v>
      </c>
      <c r="K116" s="40">
        <v>6668.8936940000003</v>
      </c>
    </row>
    <row r="117" spans="1:11" ht="18" customHeight="1">
      <c r="A117" s="10" t="s">
        <v>199</v>
      </c>
      <c r="B117" s="40">
        <v>10748</v>
      </c>
      <c r="C117" s="40">
        <v>14463.51202</v>
      </c>
      <c r="D117" s="40">
        <v>14857.141530000001</v>
      </c>
      <c r="E117" s="40">
        <v>12699.72481</v>
      </c>
      <c r="F117" s="40">
        <v>13042.38989</v>
      </c>
      <c r="G117" s="40">
        <v>11519</v>
      </c>
      <c r="H117" s="40">
        <v>9031.8669190000001</v>
      </c>
      <c r="I117" s="40">
        <v>9336.8589680000005</v>
      </c>
      <c r="J117" s="40">
        <v>7866.1929209999998</v>
      </c>
      <c r="K117" s="40">
        <v>8135.8768769999997</v>
      </c>
    </row>
    <row r="118" spans="1:11" ht="18" customHeight="1">
      <c r="A118" s="10" t="s">
        <v>200</v>
      </c>
      <c r="B118" s="40">
        <v>6173</v>
      </c>
      <c r="C118" s="40">
        <v>10046.239659999999</v>
      </c>
      <c r="D118" s="40">
        <v>10570.41575</v>
      </c>
      <c r="E118" s="40">
        <v>8534.6449240000002</v>
      </c>
      <c r="F118" s="40">
        <v>8994.0430639999995</v>
      </c>
      <c r="G118" s="40">
        <v>5995</v>
      </c>
      <c r="H118" s="40">
        <v>6506.015437</v>
      </c>
      <c r="I118" s="40">
        <v>6850.455269</v>
      </c>
      <c r="J118" s="40">
        <v>5399.985428</v>
      </c>
      <c r="K118" s="40">
        <v>5751.0876559999997</v>
      </c>
    </row>
    <row r="119" spans="1:11" ht="18" customHeight="1">
      <c r="A119" s="10" t="s">
        <v>201</v>
      </c>
      <c r="B119" s="40">
        <v>6330</v>
      </c>
      <c r="C119" s="40">
        <v>11192.74857</v>
      </c>
      <c r="D119" s="40">
        <v>11748.880510000001</v>
      </c>
      <c r="E119" s="40">
        <v>9683.0966800000006</v>
      </c>
      <c r="F119" s="40">
        <v>10099.45895</v>
      </c>
      <c r="G119" s="40">
        <v>6307</v>
      </c>
      <c r="H119" s="40">
        <v>7452.7504829999998</v>
      </c>
      <c r="I119" s="40">
        <v>7771.155503</v>
      </c>
      <c r="J119" s="40">
        <v>6381.1365660000001</v>
      </c>
      <c r="K119" s="40">
        <v>6636.0394399999996</v>
      </c>
    </row>
    <row r="120" spans="1:11" ht="18" customHeight="1">
      <c r="A120" s="10" t="s">
        <v>203</v>
      </c>
      <c r="B120" s="40">
        <v>9813</v>
      </c>
      <c r="C120" s="40">
        <v>20081.411950000002</v>
      </c>
      <c r="D120" s="40">
        <v>20152.175869999999</v>
      </c>
      <c r="E120" s="40">
        <v>17557.752199999999</v>
      </c>
      <c r="F120" s="40">
        <v>17485.20766</v>
      </c>
      <c r="G120" s="40">
        <v>10633</v>
      </c>
      <c r="H120" s="40">
        <v>12984.86397</v>
      </c>
      <c r="I120" s="40">
        <v>13376.02764</v>
      </c>
      <c r="J120" s="40">
        <v>11169.12484</v>
      </c>
      <c r="K120" s="40">
        <v>11453.32064</v>
      </c>
    </row>
    <row r="121" spans="1:11" ht="18" customHeight="1">
      <c r="A121" s="10" t="s">
        <v>204</v>
      </c>
      <c r="B121" s="40">
        <v>7033</v>
      </c>
      <c r="C121" s="40">
        <v>11382.718559999999</v>
      </c>
      <c r="D121" s="40">
        <v>11990.29249</v>
      </c>
      <c r="E121" s="40">
        <v>9702.3204229999992</v>
      </c>
      <c r="F121" s="40">
        <v>10272.21809</v>
      </c>
      <c r="G121" s="40">
        <v>6728</v>
      </c>
      <c r="H121" s="40">
        <v>7412.5702680000004</v>
      </c>
      <c r="I121" s="40">
        <v>7715.4044480000002</v>
      </c>
      <c r="J121" s="40">
        <v>6274.2518659999996</v>
      </c>
      <c r="K121" s="40">
        <v>6493.2444759999998</v>
      </c>
    </row>
    <row r="122" spans="1:11" ht="18" customHeight="1">
      <c r="A122" s="17" t="s">
        <v>219</v>
      </c>
      <c r="B122" s="40">
        <v>5719</v>
      </c>
      <c r="C122" s="40">
        <v>20345.215800000002</v>
      </c>
      <c r="D122" s="40">
        <v>20824.75261</v>
      </c>
      <c r="E122" s="40">
        <v>17166.239089999999</v>
      </c>
      <c r="F122" s="40">
        <v>17551.502540000001</v>
      </c>
      <c r="G122" s="40">
        <v>6076</v>
      </c>
      <c r="H122" s="40">
        <v>13295.566720000001</v>
      </c>
      <c r="I122" s="40">
        <v>13757.54118</v>
      </c>
      <c r="J122" s="40">
        <v>11372.67951</v>
      </c>
      <c r="K122" s="40">
        <v>11712.92964</v>
      </c>
    </row>
    <row r="123" spans="1:11" ht="18" customHeight="1">
      <c r="A123" s="213" t="s">
        <v>120</v>
      </c>
      <c r="B123" s="40">
        <v>47058</v>
      </c>
      <c r="C123" s="40">
        <v>14966.68893</v>
      </c>
      <c r="D123" s="40">
        <v>15335.362080000001</v>
      </c>
      <c r="E123" s="40">
        <v>12772.92895</v>
      </c>
      <c r="F123" s="40">
        <v>13061.76381</v>
      </c>
      <c r="G123" s="40">
        <v>49696</v>
      </c>
      <c r="H123" s="40">
        <v>9574.2833250000003</v>
      </c>
      <c r="I123" s="40">
        <v>9904.1176379999997</v>
      </c>
      <c r="J123" s="40">
        <v>8106.5355170000003</v>
      </c>
      <c r="K123" s="40">
        <v>8377.4919179999997</v>
      </c>
    </row>
    <row r="124" spans="1:11" ht="18" customHeight="1">
      <c r="A124" s="17" t="s">
        <v>205</v>
      </c>
      <c r="B124" s="40">
        <v>3112</v>
      </c>
      <c r="C124" s="40">
        <v>19788.007450000001</v>
      </c>
      <c r="D124" s="40">
        <v>20235.754850000001</v>
      </c>
      <c r="E124" s="40">
        <v>17175.928530000001</v>
      </c>
      <c r="F124" s="40">
        <v>17492.78701</v>
      </c>
      <c r="G124" s="40">
        <v>3153</v>
      </c>
      <c r="H124" s="40">
        <v>12171.990169999999</v>
      </c>
      <c r="I124" s="40">
        <v>12624.54279</v>
      </c>
      <c r="J124" s="40">
        <v>10324.95493</v>
      </c>
      <c r="K124" s="40">
        <v>10659.924230000001</v>
      </c>
    </row>
    <row r="125" spans="1:11" ht="18" customHeight="1">
      <c r="A125" s="17" t="s">
        <v>206</v>
      </c>
      <c r="B125" s="40">
        <v>4690</v>
      </c>
      <c r="C125" s="40">
        <v>11264.934789999999</v>
      </c>
      <c r="D125" s="40">
        <v>11630.367</v>
      </c>
      <c r="E125" s="40">
        <v>9638.3635529999992</v>
      </c>
      <c r="F125" s="40">
        <v>9835.388895</v>
      </c>
      <c r="G125" s="40">
        <v>5143</v>
      </c>
      <c r="H125" s="40">
        <v>7728.7697799999996</v>
      </c>
      <c r="I125" s="40">
        <v>8029.6359899999998</v>
      </c>
      <c r="J125" s="40">
        <v>6640.0156500000003</v>
      </c>
      <c r="K125" s="40">
        <v>6930.1082539999998</v>
      </c>
    </row>
    <row r="126" spans="1:11" ht="18" customHeight="1">
      <c r="A126" s="17" t="s">
        <v>207</v>
      </c>
      <c r="B126" s="40">
        <v>2918</v>
      </c>
      <c r="C126" s="40">
        <v>13408.2729</v>
      </c>
      <c r="D126" s="40">
        <v>13915.16437</v>
      </c>
      <c r="E126" s="40">
        <v>11568.377990000001</v>
      </c>
      <c r="F126" s="40">
        <v>12091.123799999999</v>
      </c>
      <c r="G126" s="40">
        <v>3167</v>
      </c>
      <c r="H126" s="40">
        <v>9384.1631400000006</v>
      </c>
      <c r="I126" s="40">
        <v>9896.9451840000002</v>
      </c>
      <c r="J126" s="40">
        <v>8119.5770689999999</v>
      </c>
      <c r="K126" s="40">
        <v>8584.6962949999997</v>
      </c>
    </row>
    <row r="127" spans="1:11" ht="18" customHeight="1">
      <c r="A127" s="17" t="s">
        <v>223</v>
      </c>
      <c r="B127" s="40">
        <v>2561</v>
      </c>
      <c r="C127" s="40">
        <v>15339.86493</v>
      </c>
      <c r="D127" s="40">
        <v>15886.700290000001</v>
      </c>
      <c r="E127" s="40">
        <v>12550.36852</v>
      </c>
      <c r="F127" s="40">
        <v>13011.97882</v>
      </c>
      <c r="G127" s="40">
        <v>2531</v>
      </c>
      <c r="H127" s="40">
        <v>9598.3091980000008</v>
      </c>
      <c r="I127" s="40">
        <v>9938.4920349999993</v>
      </c>
      <c r="J127" s="40">
        <v>7957.8359570000002</v>
      </c>
      <c r="K127" s="40">
        <v>8155.440439</v>
      </c>
    </row>
    <row r="128" spans="1:11" ht="18" customHeight="1">
      <c r="A128" s="17" t="s">
        <v>210</v>
      </c>
      <c r="B128" s="40">
        <v>5306</v>
      </c>
      <c r="C128" s="40">
        <v>10756.822550000001</v>
      </c>
      <c r="D128" s="40">
        <v>11328.881719999999</v>
      </c>
      <c r="E128" s="40">
        <v>9237.9000899999992</v>
      </c>
      <c r="F128" s="40">
        <v>9727.9067570000007</v>
      </c>
      <c r="G128" s="40">
        <v>5096</v>
      </c>
      <c r="H128" s="40">
        <v>7212.7369950000002</v>
      </c>
      <c r="I128" s="40">
        <v>7557.0849390000003</v>
      </c>
      <c r="J128" s="40">
        <v>6118.9903089999998</v>
      </c>
      <c r="K128" s="40">
        <v>6420.5315929999997</v>
      </c>
    </row>
    <row r="129" spans="1:11" ht="18" customHeight="1">
      <c r="A129" s="17" t="s">
        <v>211</v>
      </c>
      <c r="B129" s="40">
        <v>3315</v>
      </c>
      <c r="C129" s="40">
        <v>20330.073899999999</v>
      </c>
      <c r="D129" s="40">
        <v>20547.374390000001</v>
      </c>
      <c r="E129" s="40">
        <v>17417.887839999999</v>
      </c>
      <c r="F129" s="40">
        <v>17569.606329999999</v>
      </c>
      <c r="G129" s="40">
        <v>3383</v>
      </c>
      <c r="H129" s="40">
        <v>11736.623579999999</v>
      </c>
      <c r="I129" s="40">
        <v>12300.841850000001</v>
      </c>
      <c r="J129" s="40">
        <v>9799.1996629999994</v>
      </c>
      <c r="K129" s="40">
        <v>10405.53774</v>
      </c>
    </row>
    <row r="130" spans="1:11" ht="18" customHeight="1">
      <c r="A130" s="17" t="s">
        <v>212</v>
      </c>
      <c r="B130" s="40">
        <v>3484</v>
      </c>
      <c r="C130" s="40">
        <v>12523.48216</v>
      </c>
      <c r="D130" s="40">
        <v>12967.23288</v>
      </c>
      <c r="E130" s="40">
        <v>10614.629800000001</v>
      </c>
      <c r="F130" s="40">
        <v>10957.076059999999</v>
      </c>
      <c r="G130" s="40">
        <v>4061</v>
      </c>
      <c r="H130" s="40">
        <v>9255.3239880000001</v>
      </c>
      <c r="I130" s="40">
        <v>9559.1966300000004</v>
      </c>
      <c r="J130" s="40">
        <v>7846.6295220000002</v>
      </c>
      <c r="K130" s="40">
        <v>8102.5235160000002</v>
      </c>
    </row>
    <row r="131" spans="1:11" ht="18" customHeight="1">
      <c r="A131" s="17" t="s">
        <v>512</v>
      </c>
      <c r="B131" s="40">
        <v>2179</v>
      </c>
      <c r="C131" s="40">
        <v>13659.290150000001</v>
      </c>
      <c r="D131" s="40">
        <v>13766.4794</v>
      </c>
      <c r="E131" s="40">
        <v>11738.590609999999</v>
      </c>
      <c r="F131" s="40">
        <v>11869.560880000001</v>
      </c>
      <c r="G131" s="40">
        <v>2294</v>
      </c>
      <c r="H131" s="40">
        <v>8212.3689369999993</v>
      </c>
      <c r="I131" s="40">
        <v>8496.3127499999991</v>
      </c>
      <c r="J131" s="40">
        <v>6663.4984949999998</v>
      </c>
      <c r="K131" s="40">
        <v>6712.6673209999999</v>
      </c>
    </row>
    <row r="132" spans="1:11" ht="18" customHeight="1">
      <c r="A132" s="17" t="s">
        <v>230</v>
      </c>
      <c r="B132" s="40">
        <v>2679</v>
      </c>
      <c r="C132" s="40">
        <v>11898.05287</v>
      </c>
      <c r="D132" s="40">
        <v>12294.52686</v>
      </c>
      <c r="E132" s="40">
        <v>10047.451129999999</v>
      </c>
      <c r="F132" s="40">
        <v>10464.191989999999</v>
      </c>
      <c r="G132" s="40">
        <v>2411</v>
      </c>
      <c r="H132" s="40">
        <v>7806.2492050000001</v>
      </c>
      <c r="I132" s="40">
        <v>8047.3351290000001</v>
      </c>
      <c r="J132" s="40">
        <v>6527.0786280000002</v>
      </c>
      <c r="K132" s="40">
        <v>6711.9536850000004</v>
      </c>
    </row>
    <row r="133" spans="1:11" ht="18" customHeight="1">
      <c r="A133" s="17" t="s">
        <v>214</v>
      </c>
      <c r="B133" s="40">
        <v>3529</v>
      </c>
      <c r="C133" s="40">
        <v>19093.188829999999</v>
      </c>
      <c r="D133" s="40">
        <v>19370.255379999999</v>
      </c>
      <c r="E133" s="40">
        <v>16525.106790000002</v>
      </c>
      <c r="F133" s="40">
        <v>16855.891210000002</v>
      </c>
      <c r="G133" s="40">
        <v>3766</v>
      </c>
      <c r="H133" s="40">
        <v>11676.789360000001</v>
      </c>
      <c r="I133" s="40">
        <v>12111.559090000001</v>
      </c>
      <c r="J133" s="40">
        <v>9955.2307459999993</v>
      </c>
      <c r="K133" s="40">
        <v>10388.03642</v>
      </c>
    </row>
    <row r="134" spans="1:11" ht="18" customHeight="1">
      <c r="A134" s="17" t="s">
        <v>240</v>
      </c>
      <c r="B134" s="40">
        <v>1963</v>
      </c>
      <c r="C134" s="40">
        <v>17450.72265</v>
      </c>
      <c r="D134" s="40">
        <v>18055.903190000001</v>
      </c>
      <c r="E134" s="40">
        <v>15205.643169999999</v>
      </c>
      <c r="F134" s="40">
        <v>15669.75841</v>
      </c>
      <c r="G134" s="40">
        <v>2066</v>
      </c>
      <c r="H134" s="40">
        <v>11831.13363</v>
      </c>
      <c r="I134" s="40">
        <v>12011.55487</v>
      </c>
      <c r="J134" s="40">
        <v>10133.32019</v>
      </c>
      <c r="K134" s="40">
        <v>10158.368469999999</v>
      </c>
    </row>
    <row r="135" spans="1:11" ht="18" customHeight="1">
      <c r="A135" s="17" t="s">
        <v>216</v>
      </c>
      <c r="B135" s="40">
        <v>3735</v>
      </c>
      <c r="C135" s="40">
        <v>17995.48199</v>
      </c>
      <c r="D135" s="40">
        <v>18571.476589999998</v>
      </c>
      <c r="E135" s="40">
        <v>15493.1203</v>
      </c>
      <c r="F135" s="40">
        <v>15947.76865</v>
      </c>
      <c r="G135" s="40">
        <v>3888</v>
      </c>
      <c r="H135" s="40">
        <v>10820.92907</v>
      </c>
      <c r="I135" s="40">
        <v>11143.947620000001</v>
      </c>
      <c r="J135" s="40">
        <v>9161.9389520000004</v>
      </c>
      <c r="K135" s="40">
        <v>9380.2535790000002</v>
      </c>
    </row>
    <row r="136" spans="1:11" ht="18" customHeight="1">
      <c r="A136" s="17" t="s">
        <v>217</v>
      </c>
      <c r="B136" s="40">
        <v>2829</v>
      </c>
      <c r="C136" s="40">
        <v>11744.650299999999</v>
      </c>
      <c r="D136" s="40">
        <v>12299.53117</v>
      </c>
      <c r="E136" s="40">
        <v>10178.96946</v>
      </c>
      <c r="F136" s="40">
        <v>10559.38011</v>
      </c>
      <c r="G136" s="40">
        <v>3117</v>
      </c>
      <c r="H136" s="40">
        <v>8136.7734419999997</v>
      </c>
      <c r="I136" s="40">
        <v>8464.5822640000006</v>
      </c>
      <c r="J136" s="40">
        <v>7053.7298039999996</v>
      </c>
      <c r="K136" s="40">
        <v>7336.6954599999999</v>
      </c>
    </row>
    <row r="137" spans="1:11" ht="18" customHeight="1">
      <c r="A137" s="17" t="s">
        <v>218</v>
      </c>
      <c r="B137" s="40">
        <v>1598</v>
      </c>
      <c r="C137" s="40">
        <v>8048.3793450000003</v>
      </c>
      <c r="D137" s="40">
        <v>8111.9771760000003</v>
      </c>
      <c r="E137" s="40">
        <v>6390.5023979999996</v>
      </c>
      <c r="F137" s="40">
        <v>6338.6454940000003</v>
      </c>
      <c r="G137" s="40">
        <v>2356</v>
      </c>
      <c r="H137" s="40">
        <v>6215.9784909999998</v>
      </c>
      <c r="I137" s="40">
        <v>6455.7812169999997</v>
      </c>
      <c r="J137" s="40">
        <v>5057.4642389999999</v>
      </c>
      <c r="K137" s="40">
        <v>5334.376945</v>
      </c>
    </row>
    <row r="138" spans="1:11" ht="18" customHeight="1">
      <c r="A138" s="17" t="s">
        <v>220</v>
      </c>
      <c r="B138" s="40">
        <v>3160</v>
      </c>
      <c r="C138" s="40">
        <v>20011.46947</v>
      </c>
      <c r="D138" s="40">
        <v>20366.551380000001</v>
      </c>
      <c r="E138" s="40">
        <v>16757.73661</v>
      </c>
      <c r="F138" s="40">
        <v>17008.648440000001</v>
      </c>
      <c r="G138" s="40">
        <v>3264</v>
      </c>
      <c r="H138" s="40">
        <v>12009.016750000001</v>
      </c>
      <c r="I138" s="40">
        <v>12638.16915</v>
      </c>
      <c r="J138" s="40">
        <v>10151.043170000001</v>
      </c>
      <c r="K138" s="40">
        <v>10669.263199999999</v>
      </c>
    </row>
    <row r="139" spans="1:11" ht="18" customHeight="1">
      <c r="A139" s="213" t="s">
        <v>129</v>
      </c>
      <c r="B139" s="40">
        <v>46941</v>
      </c>
      <c r="C139" s="40">
        <v>15777.2816</v>
      </c>
      <c r="D139" s="40">
        <v>16107.94822</v>
      </c>
      <c r="E139" s="40">
        <v>13377.05854</v>
      </c>
      <c r="F139" s="40">
        <v>13695.46776</v>
      </c>
      <c r="G139" s="40">
        <v>49001</v>
      </c>
      <c r="H139" s="40">
        <v>10154.932930000001</v>
      </c>
      <c r="I139" s="40">
        <v>10462.25484</v>
      </c>
      <c r="J139" s="40">
        <v>8579.4749609999999</v>
      </c>
      <c r="K139" s="40">
        <v>8813.1666800000003</v>
      </c>
    </row>
    <row r="140" spans="1:11" ht="18" customHeight="1">
      <c r="A140" s="17" t="s">
        <v>221</v>
      </c>
      <c r="B140" s="40">
        <v>2068</v>
      </c>
      <c r="C140" s="40">
        <v>18771.75633</v>
      </c>
      <c r="D140" s="40">
        <v>18962.90883</v>
      </c>
      <c r="E140" s="40">
        <v>16211.2495</v>
      </c>
      <c r="F140" s="40">
        <v>16494.735250000002</v>
      </c>
      <c r="G140" s="40">
        <v>2179</v>
      </c>
      <c r="H140" s="40">
        <v>12076.796179999999</v>
      </c>
      <c r="I140" s="40">
        <v>12366.98574</v>
      </c>
      <c r="J140" s="40">
        <v>10325.467710000001</v>
      </c>
      <c r="K140" s="40">
        <v>10512.03247</v>
      </c>
    </row>
    <row r="141" spans="1:11" ht="18" customHeight="1">
      <c r="A141" s="17" t="s">
        <v>222</v>
      </c>
      <c r="B141" s="40">
        <v>1992</v>
      </c>
      <c r="C141" s="40">
        <v>16571.525509999999</v>
      </c>
      <c r="D141" s="40">
        <v>17095.354480000002</v>
      </c>
      <c r="E141" s="40">
        <v>14430.6643</v>
      </c>
      <c r="F141" s="40">
        <v>14836.856760000001</v>
      </c>
      <c r="G141" s="40">
        <v>2015</v>
      </c>
      <c r="H141" s="40">
        <v>11044.028609999999</v>
      </c>
      <c r="I141" s="40">
        <v>11358.69148</v>
      </c>
      <c r="J141" s="40">
        <v>9669.9439230000007</v>
      </c>
      <c r="K141" s="40">
        <v>9723.4720840000009</v>
      </c>
    </row>
    <row r="142" spans="1:11" ht="18" customHeight="1">
      <c r="A142" s="17" t="s">
        <v>224</v>
      </c>
      <c r="B142" s="40">
        <v>1463</v>
      </c>
      <c r="C142" s="40">
        <v>11307.56285</v>
      </c>
      <c r="D142" s="40">
        <v>11903.64399</v>
      </c>
      <c r="E142" s="40">
        <v>9028.3609510000006</v>
      </c>
      <c r="F142" s="40">
        <v>9537.9676459999991</v>
      </c>
      <c r="G142" s="40">
        <v>1469</v>
      </c>
      <c r="H142" s="40">
        <v>7689.5915169999998</v>
      </c>
      <c r="I142" s="40">
        <v>8016.1118319999996</v>
      </c>
      <c r="J142" s="40">
        <v>6029.9074479999999</v>
      </c>
      <c r="K142" s="40">
        <v>6444.9939299999996</v>
      </c>
    </row>
    <row r="143" spans="1:11" ht="18" customHeight="1">
      <c r="A143" s="17" t="s">
        <v>570</v>
      </c>
      <c r="B143" s="40">
        <v>1246</v>
      </c>
      <c r="C143" s="40">
        <v>15322.633040000001</v>
      </c>
      <c r="D143" s="40">
        <v>15869.837810000001</v>
      </c>
      <c r="E143" s="40">
        <v>13134.389209999999</v>
      </c>
      <c r="F143" s="40">
        <v>13540.096380000001</v>
      </c>
      <c r="G143" s="40">
        <v>1328</v>
      </c>
      <c r="H143" s="40">
        <v>10566.81682</v>
      </c>
      <c r="I143" s="40">
        <v>10824.909890000001</v>
      </c>
      <c r="J143" s="40">
        <v>9069.2520789999999</v>
      </c>
      <c r="K143" s="40">
        <v>9309.4496739999995</v>
      </c>
    </row>
    <row r="144" spans="1:11" ht="18" customHeight="1">
      <c r="A144" s="17" t="s">
        <v>225</v>
      </c>
      <c r="B144" s="40">
        <v>1703</v>
      </c>
      <c r="C144" s="40">
        <v>14473.76391</v>
      </c>
      <c r="D144" s="40">
        <v>14713.31079</v>
      </c>
      <c r="E144" s="40">
        <v>12186.747740000001</v>
      </c>
      <c r="F144" s="40">
        <v>12532.52109</v>
      </c>
      <c r="G144" s="40">
        <v>1859</v>
      </c>
      <c r="H144" s="40">
        <v>9631.6867669999992</v>
      </c>
      <c r="I144" s="40">
        <v>9948.3744370000004</v>
      </c>
      <c r="J144" s="40">
        <v>8328.9426719999992</v>
      </c>
      <c r="K144" s="40">
        <v>8618.0892949999998</v>
      </c>
    </row>
    <row r="145" spans="1:11" ht="18" customHeight="1">
      <c r="A145" s="17" t="s">
        <v>226</v>
      </c>
      <c r="B145" s="40">
        <v>1939</v>
      </c>
      <c r="C145" s="40">
        <v>11246.38364</v>
      </c>
      <c r="D145" s="40">
        <v>11481.43477</v>
      </c>
      <c r="E145" s="40">
        <v>9829.5088219999998</v>
      </c>
      <c r="F145" s="40">
        <v>9978.406997</v>
      </c>
      <c r="G145" s="40">
        <v>2029</v>
      </c>
      <c r="H145" s="40">
        <v>7611.1623250000002</v>
      </c>
      <c r="I145" s="40">
        <v>7875.558865</v>
      </c>
      <c r="J145" s="40">
        <v>6653.742612</v>
      </c>
      <c r="K145" s="40">
        <v>6929.1203379999997</v>
      </c>
    </row>
    <row r="146" spans="1:11" ht="18" customHeight="1">
      <c r="A146" s="17" t="s">
        <v>227</v>
      </c>
      <c r="B146" s="40">
        <v>1469</v>
      </c>
      <c r="C146" s="40">
        <v>17554.702499999999</v>
      </c>
      <c r="D146" s="40">
        <v>17962.15624</v>
      </c>
      <c r="E146" s="40">
        <v>14261.25044</v>
      </c>
      <c r="F146" s="40">
        <v>14875.73854</v>
      </c>
      <c r="G146" s="40">
        <v>1587</v>
      </c>
      <c r="H146" s="40">
        <v>11244.787549999999</v>
      </c>
      <c r="I146" s="40">
        <v>11574.34332</v>
      </c>
      <c r="J146" s="40">
        <v>9457.4324109999998</v>
      </c>
      <c r="K146" s="40">
        <v>9699.3774940000003</v>
      </c>
    </row>
    <row r="147" spans="1:11" ht="18" customHeight="1">
      <c r="A147" s="17" t="s">
        <v>228</v>
      </c>
      <c r="B147" s="40">
        <v>1143</v>
      </c>
      <c r="C147" s="40">
        <v>11319.46405</v>
      </c>
      <c r="D147" s="40">
        <v>11758.37724</v>
      </c>
      <c r="E147" s="40">
        <v>9443.4580459999997</v>
      </c>
      <c r="F147" s="40">
        <v>9787.5031350000008</v>
      </c>
      <c r="G147" s="40">
        <v>1160</v>
      </c>
      <c r="H147" s="40">
        <v>7935.8479429999998</v>
      </c>
      <c r="I147" s="40">
        <v>8139.9569240000001</v>
      </c>
      <c r="J147" s="40">
        <v>6688.7539070000003</v>
      </c>
      <c r="K147" s="40">
        <v>6760.4915229999997</v>
      </c>
    </row>
    <row r="148" spans="1:11" ht="18" customHeight="1">
      <c r="A148" s="17" t="s">
        <v>229</v>
      </c>
      <c r="B148" s="40">
        <v>2499</v>
      </c>
      <c r="C148" s="40">
        <v>10823.69889</v>
      </c>
      <c r="D148" s="40">
        <v>11124.58568</v>
      </c>
      <c r="E148" s="40">
        <v>9333.5930559999997</v>
      </c>
      <c r="F148" s="40">
        <v>9597.3107909999999</v>
      </c>
      <c r="G148" s="40">
        <v>2547</v>
      </c>
      <c r="H148" s="40">
        <v>7012.6762179999996</v>
      </c>
      <c r="I148" s="40">
        <v>7258.8253880000002</v>
      </c>
      <c r="J148" s="40">
        <v>5909.8801430000003</v>
      </c>
      <c r="K148" s="40">
        <v>6082.5080809999999</v>
      </c>
    </row>
    <row r="149" spans="1:11" ht="18" customHeight="1">
      <c r="A149" s="17" t="s">
        <v>231</v>
      </c>
      <c r="B149" s="40">
        <v>2897</v>
      </c>
      <c r="C149" s="40">
        <v>19738.803029999999</v>
      </c>
      <c r="D149" s="40">
        <v>19995.719000000001</v>
      </c>
      <c r="E149" s="40">
        <v>16564.180270000001</v>
      </c>
      <c r="F149" s="40">
        <v>16921.932260000001</v>
      </c>
      <c r="G149" s="40">
        <v>2946</v>
      </c>
      <c r="H149" s="40">
        <v>12408.745559999999</v>
      </c>
      <c r="I149" s="40">
        <v>12662.099099999999</v>
      </c>
      <c r="J149" s="40">
        <v>10372.723959999999</v>
      </c>
      <c r="K149" s="40">
        <v>10575.03044</v>
      </c>
    </row>
    <row r="150" spans="1:11" ht="18" customHeight="1">
      <c r="A150" s="17" t="s">
        <v>232</v>
      </c>
      <c r="B150" s="40">
        <v>1301</v>
      </c>
      <c r="C150" s="40">
        <v>8918.5328819999995</v>
      </c>
      <c r="D150" s="40">
        <v>8900.2000640000006</v>
      </c>
      <c r="E150" s="40">
        <v>6968.1075389999996</v>
      </c>
      <c r="F150" s="40">
        <v>7086.7529459999996</v>
      </c>
      <c r="G150" s="40">
        <v>1652</v>
      </c>
      <c r="H150" s="40">
        <v>5925.9620709999999</v>
      </c>
      <c r="I150" s="40">
        <v>6080.0984250000001</v>
      </c>
      <c r="J150" s="40">
        <v>4622.339508</v>
      </c>
      <c r="K150" s="40">
        <v>4789.4883470000004</v>
      </c>
    </row>
    <row r="151" spans="1:11" ht="18" customHeight="1">
      <c r="A151" s="17" t="s">
        <v>233</v>
      </c>
      <c r="B151" s="40">
        <v>1385</v>
      </c>
      <c r="C151" s="40">
        <v>19991.927520000001</v>
      </c>
      <c r="D151" s="40">
        <v>20446.344349999999</v>
      </c>
      <c r="E151" s="40">
        <v>16886.803309999999</v>
      </c>
      <c r="F151" s="40">
        <v>17123.505840000002</v>
      </c>
      <c r="G151" s="40">
        <v>1448</v>
      </c>
      <c r="H151" s="40">
        <v>11729.648789999999</v>
      </c>
      <c r="I151" s="40">
        <v>11997.660970000001</v>
      </c>
      <c r="J151" s="40">
        <v>9734.4468830000005</v>
      </c>
      <c r="K151" s="40">
        <v>10016.00311</v>
      </c>
    </row>
    <row r="152" spans="1:11" ht="18" customHeight="1">
      <c r="A152" s="17" t="s">
        <v>234</v>
      </c>
      <c r="B152" s="40">
        <v>1143</v>
      </c>
      <c r="C152" s="40">
        <v>10754.891879999999</v>
      </c>
      <c r="D152" s="40">
        <v>11072.671130000001</v>
      </c>
      <c r="E152" s="40">
        <v>8935.5957990000006</v>
      </c>
      <c r="F152" s="40">
        <v>9106.9410179999995</v>
      </c>
      <c r="G152" s="40">
        <v>1313</v>
      </c>
      <c r="H152" s="40">
        <v>8369.1013910000001</v>
      </c>
      <c r="I152" s="40">
        <v>8831.3566609999998</v>
      </c>
      <c r="J152" s="40">
        <v>6851.402975</v>
      </c>
      <c r="K152" s="40">
        <v>7144.2289920000003</v>
      </c>
    </row>
    <row r="153" spans="1:11" ht="18" customHeight="1">
      <c r="A153" s="17" t="s">
        <v>235</v>
      </c>
      <c r="B153" s="40">
        <v>1652</v>
      </c>
      <c r="C153" s="40">
        <v>22574.537710000001</v>
      </c>
      <c r="D153" s="40">
        <v>22795.069729999999</v>
      </c>
      <c r="E153" s="40">
        <v>18967.43418</v>
      </c>
      <c r="F153" s="40">
        <v>19277.61017</v>
      </c>
      <c r="G153" s="40">
        <v>1701</v>
      </c>
      <c r="H153" s="40">
        <v>14700.88819</v>
      </c>
      <c r="I153" s="40">
        <v>15183.511829999999</v>
      </c>
      <c r="J153" s="40">
        <v>12472.114380000001</v>
      </c>
      <c r="K153" s="40">
        <v>12886.49613</v>
      </c>
    </row>
    <row r="154" spans="1:11" ht="18" customHeight="1">
      <c r="A154" s="17" t="s">
        <v>236</v>
      </c>
      <c r="B154" s="40">
        <v>2458</v>
      </c>
      <c r="C154" s="40">
        <v>21157.966570000001</v>
      </c>
      <c r="D154" s="40">
        <v>21454.30068</v>
      </c>
      <c r="E154" s="40">
        <v>18210.653119999999</v>
      </c>
      <c r="F154" s="40">
        <v>18749.964840000001</v>
      </c>
      <c r="G154" s="40">
        <v>2411</v>
      </c>
      <c r="H154" s="40">
        <v>13280.067359999999</v>
      </c>
      <c r="I154" s="40">
        <v>13668.660470000001</v>
      </c>
      <c r="J154" s="40">
        <v>11411.84482</v>
      </c>
      <c r="K154" s="40">
        <v>11761.88895</v>
      </c>
    </row>
    <row r="155" spans="1:11" ht="18" customHeight="1">
      <c r="A155" s="17" t="s">
        <v>237</v>
      </c>
      <c r="B155" s="40">
        <v>1385</v>
      </c>
      <c r="C155" s="40">
        <v>11196.59022</v>
      </c>
      <c r="D155" s="40">
        <v>11437.37614</v>
      </c>
      <c r="E155" s="40">
        <v>9270.035097</v>
      </c>
      <c r="F155" s="40">
        <v>9398.3300839999993</v>
      </c>
      <c r="G155" s="40">
        <v>1326</v>
      </c>
      <c r="H155" s="40">
        <v>7063.3396789999997</v>
      </c>
      <c r="I155" s="40">
        <v>7483.5194510000001</v>
      </c>
      <c r="J155" s="40">
        <v>5773.4808380000004</v>
      </c>
      <c r="K155" s="40">
        <v>6068.8370409999998</v>
      </c>
    </row>
    <row r="156" spans="1:11" ht="18" customHeight="1">
      <c r="A156" s="17" t="s">
        <v>238</v>
      </c>
      <c r="B156" s="40">
        <v>2070</v>
      </c>
      <c r="C156" s="40">
        <v>22307.50387</v>
      </c>
      <c r="D156" s="40">
        <v>21407.625349999998</v>
      </c>
      <c r="E156" s="40">
        <v>19307.285779999998</v>
      </c>
      <c r="F156" s="40">
        <v>18529.144319999999</v>
      </c>
      <c r="G156" s="40">
        <v>1957</v>
      </c>
      <c r="H156" s="40">
        <v>14589.339540000001</v>
      </c>
      <c r="I156" s="40">
        <v>14798.98763</v>
      </c>
      <c r="J156" s="40">
        <v>12782.41416</v>
      </c>
      <c r="K156" s="40">
        <v>12788.7351</v>
      </c>
    </row>
    <row r="157" spans="1:11" ht="18" customHeight="1">
      <c r="A157" s="17" t="s">
        <v>239</v>
      </c>
      <c r="B157" s="40">
        <v>1738</v>
      </c>
      <c r="C157" s="40">
        <v>17724.13091</v>
      </c>
      <c r="D157" s="40">
        <v>18674.859359999999</v>
      </c>
      <c r="E157" s="40">
        <v>15440.349340000001</v>
      </c>
      <c r="F157" s="40">
        <v>16419.29881</v>
      </c>
      <c r="G157" s="40">
        <v>1921</v>
      </c>
      <c r="H157" s="40">
        <v>10706.425160000001</v>
      </c>
      <c r="I157" s="40">
        <v>11282.5371</v>
      </c>
      <c r="J157" s="40">
        <v>9210.0196429999996</v>
      </c>
      <c r="K157" s="40">
        <v>9703.1189479999994</v>
      </c>
    </row>
    <row r="158" spans="1:11" ht="18" customHeight="1">
      <c r="A158" s="17" t="s">
        <v>611</v>
      </c>
      <c r="B158" s="40">
        <v>1735</v>
      </c>
      <c r="C158" s="40">
        <v>17727.408630000002</v>
      </c>
      <c r="D158" s="40">
        <v>18202.915089999999</v>
      </c>
      <c r="E158" s="40">
        <v>15268.881160000001</v>
      </c>
      <c r="F158" s="40">
        <v>15621.10874</v>
      </c>
      <c r="G158" s="40">
        <v>1769</v>
      </c>
      <c r="H158" s="40">
        <v>11312.7793</v>
      </c>
      <c r="I158" s="40">
        <v>11834.75539</v>
      </c>
      <c r="J158" s="40">
        <v>9727.2998520000001</v>
      </c>
      <c r="K158" s="40">
        <v>10242.51583</v>
      </c>
    </row>
    <row r="159" spans="1:11" ht="18" customHeight="1">
      <c r="A159" s="17" t="s">
        <v>278</v>
      </c>
      <c r="B159" s="40">
        <v>984</v>
      </c>
      <c r="C159" s="40">
        <v>19956.27043</v>
      </c>
      <c r="D159" s="40">
        <v>20459.52072</v>
      </c>
      <c r="E159" s="40">
        <v>18281.524669999999</v>
      </c>
      <c r="F159" s="40">
        <v>18816.937249999999</v>
      </c>
      <c r="G159" s="40">
        <v>1117</v>
      </c>
      <c r="H159" s="40">
        <v>11724.172560000001</v>
      </c>
      <c r="I159" s="40">
        <v>12316.68165</v>
      </c>
      <c r="J159" s="40">
        <v>10241.95355</v>
      </c>
      <c r="K159" s="40">
        <v>10815.230009999999</v>
      </c>
    </row>
    <row r="160" spans="1:11" ht="18" customHeight="1">
      <c r="A160" s="17" t="s">
        <v>281</v>
      </c>
      <c r="B160" s="40">
        <v>1239</v>
      </c>
      <c r="C160" s="40">
        <v>20895.57244</v>
      </c>
      <c r="D160" s="40">
        <v>21656.54538</v>
      </c>
      <c r="E160" s="40">
        <v>17415.664219999999</v>
      </c>
      <c r="F160" s="40">
        <v>18409.811470000001</v>
      </c>
      <c r="G160" s="40">
        <v>1235</v>
      </c>
      <c r="H160" s="40">
        <v>12771.82404</v>
      </c>
      <c r="I160" s="40">
        <v>12821.82769</v>
      </c>
      <c r="J160" s="40">
        <v>10401.60871</v>
      </c>
      <c r="K160" s="40">
        <v>10518.74366</v>
      </c>
    </row>
    <row r="161" spans="1:11" ht="18" customHeight="1">
      <c r="A161" s="17" t="s">
        <v>241</v>
      </c>
      <c r="B161" s="40">
        <v>1888</v>
      </c>
      <c r="C161" s="40">
        <v>10308.074420000001</v>
      </c>
      <c r="D161" s="40">
        <v>10579.134539999999</v>
      </c>
      <c r="E161" s="40">
        <v>8527.8084550000003</v>
      </c>
      <c r="F161" s="40">
        <v>8780.9244789999993</v>
      </c>
      <c r="G161" s="40">
        <v>2073</v>
      </c>
      <c r="H161" s="40">
        <v>7313.2517770000004</v>
      </c>
      <c r="I161" s="40">
        <v>7698.5959380000004</v>
      </c>
      <c r="J161" s="40">
        <v>6150.6783370000003</v>
      </c>
      <c r="K161" s="40">
        <v>6461.2994849999995</v>
      </c>
    </row>
    <row r="162" spans="1:11" ht="18" customHeight="1">
      <c r="A162" s="17" t="s">
        <v>242</v>
      </c>
      <c r="B162" s="40">
        <v>1789</v>
      </c>
      <c r="C162" s="40">
        <v>9524.4170130000002</v>
      </c>
      <c r="D162" s="40">
        <v>10311.089470000001</v>
      </c>
      <c r="E162" s="40">
        <v>7796.3230809999995</v>
      </c>
      <c r="F162" s="40">
        <v>8363.951556</v>
      </c>
      <c r="G162" s="40">
        <v>1742</v>
      </c>
      <c r="H162" s="40">
        <v>6893.4867850000001</v>
      </c>
      <c r="I162" s="40">
        <v>7228.673323</v>
      </c>
      <c r="J162" s="40">
        <v>5784.2813459999998</v>
      </c>
      <c r="K162" s="40">
        <v>5939.5184179999997</v>
      </c>
    </row>
    <row r="163" spans="1:11" ht="18" customHeight="1">
      <c r="A163" s="17" t="s">
        <v>283</v>
      </c>
      <c r="B163" s="40">
        <v>649</v>
      </c>
      <c r="C163" s="40">
        <v>9087.3483329999999</v>
      </c>
      <c r="D163" s="40">
        <v>9669.8008059999993</v>
      </c>
      <c r="E163" s="40">
        <v>7219.8608539999996</v>
      </c>
      <c r="F163" s="40">
        <v>7704.3032869999997</v>
      </c>
      <c r="G163" s="40">
        <v>1046</v>
      </c>
      <c r="H163" s="40">
        <v>7332.8669630000004</v>
      </c>
      <c r="I163" s="40">
        <v>7623.9247800000003</v>
      </c>
      <c r="J163" s="40">
        <v>5851.0477520000004</v>
      </c>
      <c r="K163" s="40">
        <v>6064.1543179999999</v>
      </c>
    </row>
    <row r="164" spans="1:11" ht="18" customHeight="1">
      <c r="A164" s="17" t="s">
        <v>243</v>
      </c>
      <c r="B164" s="40">
        <v>2118</v>
      </c>
      <c r="C164" s="40">
        <v>13417.817010000001</v>
      </c>
      <c r="D164" s="40">
        <v>14216.245360000001</v>
      </c>
      <c r="E164" s="40">
        <v>11432.604079999999</v>
      </c>
      <c r="F164" s="40">
        <v>12095.778490000001</v>
      </c>
      <c r="G164" s="40">
        <v>2041</v>
      </c>
      <c r="H164" s="40">
        <v>8489.2194990000007</v>
      </c>
      <c r="I164" s="40">
        <v>8853.2017049999995</v>
      </c>
      <c r="J164" s="40">
        <v>7195.0543600000001</v>
      </c>
      <c r="K164" s="40">
        <v>7419.2375060000004</v>
      </c>
    </row>
    <row r="165" spans="1:11" ht="18" customHeight="1">
      <c r="A165" s="17" t="s">
        <v>244</v>
      </c>
      <c r="B165" s="40">
        <v>1940</v>
      </c>
      <c r="C165" s="40">
        <v>18235.198260000001</v>
      </c>
      <c r="D165" s="40">
        <v>18919.189679999999</v>
      </c>
      <c r="E165" s="40">
        <v>15921.29696</v>
      </c>
      <c r="F165" s="40">
        <v>16611.17857</v>
      </c>
      <c r="G165" s="40">
        <v>2002</v>
      </c>
      <c r="H165" s="40">
        <v>11025.67382</v>
      </c>
      <c r="I165" s="40">
        <v>11478.247499999999</v>
      </c>
      <c r="J165" s="40">
        <v>9455.9168680000002</v>
      </c>
      <c r="K165" s="40">
        <v>9787.3751250000005</v>
      </c>
    </row>
    <row r="166" spans="1:11" ht="18" customHeight="1">
      <c r="A166" s="17" t="s">
        <v>245</v>
      </c>
      <c r="B166" s="40">
        <v>1716</v>
      </c>
      <c r="C166" s="40">
        <v>12726.252860000001</v>
      </c>
      <c r="D166" s="40">
        <v>13311.358749999999</v>
      </c>
      <c r="E166" s="40">
        <v>10904.54653</v>
      </c>
      <c r="F166" s="40">
        <v>11420.54074</v>
      </c>
      <c r="G166" s="40">
        <v>1708</v>
      </c>
      <c r="H166" s="40">
        <v>8154.7249869999996</v>
      </c>
      <c r="I166" s="40">
        <v>8570.7204779999993</v>
      </c>
      <c r="J166" s="40">
        <v>6792.0462479999997</v>
      </c>
      <c r="K166" s="40">
        <v>7245.1357829999997</v>
      </c>
    </row>
    <row r="167" spans="1:11" ht="18" customHeight="1">
      <c r="A167" s="10" t="s">
        <v>616</v>
      </c>
      <c r="B167" s="40">
        <v>1332</v>
      </c>
      <c r="C167" s="40">
        <v>15817.72236</v>
      </c>
      <c r="D167" s="40">
        <v>15873.435439999999</v>
      </c>
      <c r="E167" s="40">
        <v>13560.496810000001</v>
      </c>
      <c r="F167" s="40">
        <v>13551.60786</v>
      </c>
      <c r="G167" s="40">
        <v>1420</v>
      </c>
      <c r="H167" s="40">
        <v>10620.21776</v>
      </c>
      <c r="I167" s="40">
        <v>11206.71033</v>
      </c>
      <c r="J167" s="40">
        <v>9068.3715370000009</v>
      </c>
      <c r="K167" s="40">
        <v>9429.0261740000005</v>
      </c>
    </row>
    <row r="168" spans="1:11" ht="18" customHeight="1">
      <c r="A168" s="213" t="s">
        <v>130</v>
      </c>
      <c r="B168" s="40">
        <v>35394</v>
      </c>
      <c r="C168" s="40">
        <v>16353.442150000001</v>
      </c>
      <c r="D168" s="40">
        <v>16597.113990000002</v>
      </c>
      <c r="E168" s="40">
        <v>13572.47442</v>
      </c>
      <c r="F168" s="40">
        <v>13752.73516</v>
      </c>
      <c r="G168" s="40">
        <v>36809</v>
      </c>
      <c r="H168" s="40">
        <v>10097.803449999999</v>
      </c>
      <c r="I168" s="40">
        <v>10373.43433</v>
      </c>
      <c r="J168" s="40">
        <v>8304.5501690000001</v>
      </c>
      <c r="K168" s="40">
        <v>8528.3726740000002</v>
      </c>
    </row>
    <row r="169" spans="1:11" ht="18" customHeight="1">
      <c r="A169" s="17" t="s">
        <v>246</v>
      </c>
      <c r="B169" s="40">
        <v>577</v>
      </c>
      <c r="C169" s="40">
        <v>16297.86011</v>
      </c>
      <c r="D169" s="40">
        <v>16099.85377</v>
      </c>
      <c r="E169" s="40">
        <v>13932.40681</v>
      </c>
      <c r="F169" s="40">
        <v>13674.64471</v>
      </c>
      <c r="G169" s="40">
        <v>607</v>
      </c>
      <c r="H169" s="40">
        <v>11362.12219</v>
      </c>
      <c r="I169" s="40">
        <v>11421.02721</v>
      </c>
      <c r="J169" s="40">
        <v>9784.0496669999993</v>
      </c>
      <c r="K169" s="40">
        <v>9795.0517569999993</v>
      </c>
    </row>
    <row r="170" spans="1:11" ht="18" customHeight="1">
      <c r="A170" s="17" t="s">
        <v>247</v>
      </c>
      <c r="B170" s="40">
        <v>835</v>
      </c>
      <c r="C170" s="40">
        <v>14499.607550000001</v>
      </c>
      <c r="D170" s="40">
        <v>15306.72726</v>
      </c>
      <c r="E170" s="40">
        <v>11608.41735</v>
      </c>
      <c r="F170" s="40">
        <v>12512.71487</v>
      </c>
      <c r="G170" s="40">
        <v>806</v>
      </c>
      <c r="H170" s="40">
        <v>9122.7088070000009</v>
      </c>
      <c r="I170" s="40">
        <v>9543.6021139999993</v>
      </c>
      <c r="J170" s="40">
        <v>7197.0514469999998</v>
      </c>
      <c r="K170" s="40">
        <v>7561.2720220000001</v>
      </c>
    </row>
    <row r="171" spans="1:11" ht="18" customHeight="1">
      <c r="A171" s="17" t="s">
        <v>248</v>
      </c>
      <c r="B171" s="40">
        <v>842</v>
      </c>
      <c r="C171" s="40">
        <v>12525.952859999999</v>
      </c>
      <c r="D171" s="40">
        <v>12967.98193</v>
      </c>
      <c r="E171" s="40">
        <v>10506.3968</v>
      </c>
      <c r="F171" s="40">
        <v>11010.720209999999</v>
      </c>
      <c r="G171" s="40">
        <v>960</v>
      </c>
      <c r="H171" s="40">
        <v>8725.9362860000001</v>
      </c>
      <c r="I171" s="40">
        <v>9118.9952099999991</v>
      </c>
      <c r="J171" s="40">
        <v>7379.3136699999995</v>
      </c>
      <c r="K171" s="40">
        <v>7767.7690970000003</v>
      </c>
    </row>
    <row r="172" spans="1:11" ht="18" customHeight="1">
      <c r="A172" s="17" t="s">
        <v>249</v>
      </c>
      <c r="B172" s="40">
        <v>510</v>
      </c>
      <c r="C172" s="40">
        <v>15703.42518</v>
      </c>
      <c r="D172" s="40">
        <v>15554.424419999999</v>
      </c>
      <c r="E172" s="40">
        <v>12658.4679</v>
      </c>
      <c r="F172" s="40">
        <v>12509.620419999999</v>
      </c>
      <c r="G172" s="40">
        <v>586</v>
      </c>
      <c r="H172" s="40">
        <v>9821.3029989999995</v>
      </c>
      <c r="I172" s="40">
        <v>10108.995639999999</v>
      </c>
      <c r="J172" s="40">
        <v>7771.8494270000001</v>
      </c>
      <c r="K172" s="40">
        <v>8250.2170079999996</v>
      </c>
    </row>
    <row r="173" spans="1:11" ht="18" customHeight="1">
      <c r="A173" s="17" t="s">
        <v>250</v>
      </c>
      <c r="B173" s="40">
        <v>972</v>
      </c>
      <c r="C173" s="40">
        <v>18085.314020000002</v>
      </c>
      <c r="D173" s="40">
        <v>18243.554120000001</v>
      </c>
      <c r="E173" s="40">
        <v>15486.794019999999</v>
      </c>
      <c r="F173" s="40">
        <v>15448.524009999999</v>
      </c>
      <c r="G173" s="40">
        <v>1013</v>
      </c>
      <c r="H173" s="40">
        <v>10778.855659999999</v>
      </c>
      <c r="I173" s="40">
        <v>11134.693300000001</v>
      </c>
      <c r="J173" s="40">
        <v>9076.6004830000002</v>
      </c>
      <c r="K173" s="40">
        <v>9216.6242180000008</v>
      </c>
    </row>
    <row r="174" spans="1:11" ht="18" customHeight="1">
      <c r="A174" s="17" t="s">
        <v>251</v>
      </c>
      <c r="B174" s="40">
        <v>483</v>
      </c>
      <c r="C174" s="40">
        <v>21116.348689999999</v>
      </c>
      <c r="D174" s="40">
        <v>21217.67427</v>
      </c>
      <c r="E174" s="40">
        <v>18216.234779999999</v>
      </c>
      <c r="F174" s="40">
        <v>18453.812279999998</v>
      </c>
      <c r="G174" s="40">
        <v>513</v>
      </c>
      <c r="H174" s="40">
        <v>13446.47003</v>
      </c>
      <c r="I174" s="40">
        <v>13910.5425</v>
      </c>
      <c r="J174" s="40">
        <v>11167.263709999999</v>
      </c>
      <c r="K174" s="40">
        <v>11696.063679999999</v>
      </c>
    </row>
    <row r="175" spans="1:11" ht="18" customHeight="1">
      <c r="A175" s="17" t="s">
        <v>252</v>
      </c>
      <c r="B175" s="40">
        <v>484</v>
      </c>
      <c r="C175" s="40">
        <v>20718.10209</v>
      </c>
      <c r="D175" s="40">
        <v>21023.980060000002</v>
      </c>
      <c r="E175" s="40">
        <v>17985.68291</v>
      </c>
      <c r="F175" s="40">
        <v>18153.453860000001</v>
      </c>
      <c r="G175" s="40">
        <v>468</v>
      </c>
      <c r="H175" s="40">
        <v>11916.765299999999</v>
      </c>
      <c r="I175" s="40">
        <v>12559.78141</v>
      </c>
      <c r="J175" s="40">
        <v>10193.93441</v>
      </c>
      <c r="K175" s="40">
        <v>10661.05377</v>
      </c>
    </row>
    <row r="176" spans="1:11" ht="18" customHeight="1">
      <c r="A176" s="17" t="s">
        <v>253</v>
      </c>
      <c r="B176" s="40">
        <v>442</v>
      </c>
      <c r="C176" s="40">
        <v>11531.16282</v>
      </c>
      <c r="D176" s="40">
        <v>11827.191800000001</v>
      </c>
      <c r="E176" s="40">
        <v>10225.223900000001</v>
      </c>
      <c r="F176" s="40">
        <v>10172.633669999999</v>
      </c>
      <c r="G176" s="40">
        <v>429</v>
      </c>
      <c r="H176" s="40">
        <v>6957.2906430000003</v>
      </c>
      <c r="I176" s="40">
        <v>7115.1492609999996</v>
      </c>
      <c r="J176" s="40">
        <v>5683.4801299999999</v>
      </c>
      <c r="K176" s="40">
        <v>5796.6076149999999</v>
      </c>
    </row>
    <row r="177" spans="1:11" ht="18" customHeight="1">
      <c r="A177" s="17" t="s">
        <v>571</v>
      </c>
      <c r="B177" s="40">
        <v>402</v>
      </c>
      <c r="C177" s="40">
        <v>9877.5709559999996</v>
      </c>
      <c r="D177" s="40">
        <v>10256.79556</v>
      </c>
      <c r="E177" s="40">
        <v>8341.6256439999997</v>
      </c>
      <c r="F177" s="40">
        <v>8517.5628109999998</v>
      </c>
      <c r="G177" s="40">
        <v>456</v>
      </c>
      <c r="H177" s="40">
        <v>6674.6631459999999</v>
      </c>
      <c r="I177" s="40">
        <v>6821.2071740000001</v>
      </c>
      <c r="J177" s="40">
        <v>5505.3329549999999</v>
      </c>
      <c r="K177" s="40">
        <v>5734.2019369999998</v>
      </c>
    </row>
    <row r="178" spans="1:11" ht="18" customHeight="1">
      <c r="A178" s="17" t="s">
        <v>254</v>
      </c>
      <c r="B178" s="40">
        <v>592</v>
      </c>
      <c r="C178" s="40">
        <v>15620.1098</v>
      </c>
      <c r="D178" s="40">
        <v>16630.049070000001</v>
      </c>
      <c r="E178" s="40">
        <v>13390.827799999999</v>
      </c>
      <c r="F178" s="40">
        <v>13930.94341</v>
      </c>
      <c r="G178" s="40">
        <v>603</v>
      </c>
      <c r="H178" s="40">
        <v>10916.089809999999</v>
      </c>
      <c r="I178" s="40">
        <v>11504.4635</v>
      </c>
      <c r="J178" s="40">
        <v>9440.6769550000008</v>
      </c>
      <c r="K178" s="40">
        <v>10060.84093</v>
      </c>
    </row>
    <row r="179" spans="1:11" ht="18" customHeight="1">
      <c r="A179" s="17" t="s">
        <v>255</v>
      </c>
      <c r="B179" s="40">
        <v>522</v>
      </c>
      <c r="C179" s="40">
        <v>16821.872490000002</v>
      </c>
      <c r="D179" s="40">
        <v>17826.813760000001</v>
      </c>
      <c r="E179" s="40">
        <v>14996.85802</v>
      </c>
      <c r="F179" s="40">
        <v>15143.11558</v>
      </c>
      <c r="G179" s="40">
        <v>530</v>
      </c>
      <c r="H179" s="40">
        <v>11900.22719</v>
      </c>
      <c r="I179" s="40">
        <v>12130.24307</v>
      </c>
      <c r="J179" s="40">
        <v>10142.809670000001</v>
      </c>
      <c r="K179" s="40">
        <v>10530.04277</v>
      </c>
    </row>
    <row r="180" spans="1:11" ht="18" customHeight="1">
      <c r="A180" s="17" t="s">
        <v>256</v>
      </c>
      <c r="B180" s="40">
        <v>785</v>
      </c>
      <c r="C180" s="40">
        <v>14406.516009999999</v>
      </c>
      <c r="D180" s="40">
        <v>14709.86375</v>
      </c>
      <c r="E180" s="40">
        <v>12018.15099</v>
      </c>
      <c r="F180" s="40">
        <v>12217.61932</v>
      </c>
      <c r="G180" s="40">
        <v>831</v>
      </c>
      <c r="H180" s="40">
        <v>9463.1501480000006</v>
      </c>
      <c r="I180" s="40">
        <v>9938.2950020000007</v>
      </c>
      <c r="J180" s="40">
        <v>8053.2363640000003</v>
      </c>
      <c r="K180" s="40">
        <v>8354.6657639999994</v>
      </c>
    </row>
    <row r="181" spans="1:11" ht="18" customHeight="1">
      <c r="A181" s="17" t="s">
        <v>511</v>
      </c>
      <c r="B181" s="40">
        <v>376</v>
      </c>
      <c r="C181" s="40">
        <v>10760.58345</v>
      </c>
      <c r="D181" s="40">
        <v>11635.483630000001</v>
      </c>
      <c r="E181" s="40">
        <v>8421.4024790000003</v>
      </c>
      <c r="F181" s="40">
        <v>9214.0033239999993</v>
      </c>
      <c r="G181" s="40">
        <v>455</v>
      </c>
      <c r="H181" s="40">
        <v>7131.134822</v>
      </c>
      <c r="I181" s="40">
        <v>7338.634873</v>
      </c>
      <c r="J181" s="40">
        <v>5710.7300109999996</v>
      </c>
      <c r="K181" s="40">
        <v>5819.8331500000004</v>
      </c>
    </row>
    <row r="182" spans="1:11" ht="18" customHeight="1">
      <c r="A182" s="17" t="s">
        <v>572</v>
      </c>
      <c r="B182" s="40">
        <v>509</v>
      </c>
      <c r="C182" s="40">
        <v>22234.027819999999</v>
      </c>
      <c r="D182" s="40">
        <v>21319.588469999999</v>
      </c>
      <c r="E182" s="40">
        <v>18160.851930000001</v>
      </c>
      <c r="F182" s="40">
        <v>17438.222659999999</v>
      </c>
      <c r="G182" s="40">
        <v>511</v>
      </c>
      <c r="H182" s="40">
        <v>12157.690259999999</v>
      </c>
      <c r="I182" s="40">
        <v>11948.701499999999</v>
      </c>
      <c r="J182" s="40">
        <v>9884.6956090000003</v>
      </c>
      <c r="K182" s="40">
        <v>9622.0952379999999</v>
      </c>
    </row>
    <row r="183" spans="1:11" ht="18" customHeight="1">
      <c r="A183" s="17" t="s">
        <v>257</v>
      </c>
      <c r="B183" s="40">
        <v>913</v>
      </c>
      <c r="C183" s="40">
        <v>20023.513220000001</v>
      </c>
      <c r="D183" s="40">
        <v>20137.766329999999</v>
      </c>
      <c r="E183" s="40">
        <v>16976.149450000001</v>
      </c>
      <c r="F183" s="40">
        <v>16518.62961</v>
      </c>
      <c r="G183" s="40">
        <v>984</v>
      </c>
      <c r="H183" s="40">
        <v>13977.46802</v>
      </c>
      <c r="I183" s="40">
        <v>13938.50143</v>
      </c>
      <c r="J183" s="40">
        <v>11817.31388</v>
      </c>
      <c r="K183" s="40">
        <v>11580.004999999999</v>
      </c>
    </row>
    <row r="184" spans="1:11" ht="18" customHeight="1">
      <c r="A184" s="17" t="s">
        <v>573</v>
      </c>
      <c r="B184" s="40">
        <v>348</v>
      </c>
      <c r="C184" s="40">
        <v>12358.81877</v>
      </c>
      <c r="D184" s="40">
        <v>13416.552610000001</v>
      </c>
      <c r="E184" s="40">
        <v>9567.3243779999993</v>
      </c>
      <c r="F184" s="40">
        <v>10534.69253</v>
      </c>
      <c r="G184" s="40">
        <v>341</v>
      </c>
      <c r="H184" s="40">
        <v>8467.6336350000001</v>
      </c>
      <c r="I184" s="40">
        <v>8467.5795390000003</v>
      </c>
      <c r="J184" s="40">
        <v>6961.9769109999997</v>
      </c>
      <c r="K184" s="40">
        <v>6998.3758550000002</v>
      </c>
    </row>
    <row r="185" spans="1:11" ht="18" customHeight="1">
      <c r="A185" s="17" t="s">
        <v>258</v>
      </c>
      <c r="B185" s="40">
        <v>985</v>
      </c>
      <c r="C185" s="40">
        <v>16218.648279999999</v>
      </c>
      <c r="D185" s="40">
        <v>15415.11527</v>
      </c>
      <c r="E185" s="40">
        <v>13216.86348</v>
      </c>
      <c r="F185" s="40">
        <v>12535.540440000001</v>
      </c>
      <c r="G185" s="40">
        <v>1046</v>
      </c>
      <c r="H185" s="40">
        <v>9065.6410649999998</v>
      </c>
      <c r="I185" s="40">
        <v>8877.7364600000001</v>
      </c>
      <c r="J185" s="40">
        <v>7277.1052200000004</v>
      </c>
      <c r="K185" s="40">
        <v>7103.8866319999997</v>
      </c>
    </row>
    <row r="186" spans="1:11" ht="18" customHeight="1">
      <c r="A186" s="17" t="s">
        <v>259</v>
      </c>
      <c r="B186" s="40">
        <v>820</v>
      </c>
      <c r="C186" s="40">
        <v>14396.11477</v>
      </c>
      <c r="D186" s="40">
        <v>14349.29643</v>
      </c>
      <c r="E186" s="40">
        <v>11443.19046</v>
      </c>
      <c r="F186" s="40">
        <v>11314.653560000001</v>
      </c>
      <c r="G186" s="40">
        <v>833</v>
      </c>
      <c r="H186" s="40">
        <v>8326.4222219999992</v>
      </c>
      <c r="I186" s="40">
        <v>8690.7556960000002</v>
      </c>
      <c r="J186" s="40">
        <v>6722.6949850000001</v>
      </c>
      <c r="K186" s="40">
        <v>7021.4628849999999</v>
      </c>
    </row>
    <row r="187" spans="1:11" ht="18" customHeight="1">
      <c r="A187" s="17" t="s">
        <v>260</v>
      </c>
      <c r="B187" s="40">
        <v>724</v>
      </c>
      <c r="C187" s="40">
        <v>10084.172130000001</v>
      </c>
      <c r="D187" s="40">
        <v>10576.19895</v>
      </c>
      <c r="E187" s="40">
        <v>8148.1357580000004</v>
      </c>
      <c r="F187" s="40">
        <v>8327.7828040000004</v>
      </c>
      <c r="G187" s="40">
        <v>757</v>
      </c>
      <c r="H187" s="40">
        <v>7021.5884880000003</v>
      </c>
      <c r="I187" s="40">
        <v>7595.4425890000002</v>
      </c>
      <c r="J187" s="40">
        <v>5745.5865039999999</v>
      </c>
      <c r="K187" s="40">
        <v>6058.6280269999997</v>
      </c>
    </row>
    <row r="188" spans="1:11" ht="18" customHeight="1">
      <c r="A188" s="17" t="s">
        <v>261</v>
      </c>
      <c r="B188" s="40">
        <v>750</v>
      </c>
      <c r="C188" s="40">
        <v>15922.9463</v>
      </c>
      <c r="D188" s="40">
        <v>15871.751609999999</v>
      </c>
      <c r="E188" s="40">
        <v>12564.797619999999</v>
      </c>
      <c r="F188" s="40">
        <v>12360.567440000001</v>
      </c>
      <c r="G188" s="40">
        <v>799</v>
      </c>
      <c r="H188" s="40">
        <v>8699.2666040000004</v>
      </c>
      <c r="I188" s="40">
        <v>9012.8070939999998</v>
      </c>
      <c r="J188" s="40">
        <v>6621.8831689999997</v>
      </c>
      <c r="K188" s="40">
        <v>6943.8471010000003</v>
      </c>
    </row>
    <row r="189" spans="1:11" ht="18" customHeight="1">
      <c r="A189" s="17" t="s">
        <v>513</v>
      </c>
      <c r="B189" s="40">
        <v>454</v>
      </c>
      <c r="C189" s="40">
        <v>16293.877329999999</v>
      </c>
      <c r="D189" s="40">
        <v>17148.753550000001</v>
      </c>
      <c r="E189" s="40">
        <v>14054.66027</v>
      </c>
      <c r="F189" s="40">
        <v>14419.684289999999</v>
      </c>
      <c r="G189" s="40">
        <v>479</v>
      </c>
      <c r="H189" s="40">
        <v>9905.31826</v>
      </c>
      <c r="I189" s="40">
        <v>9969.2266500000005</v>
      </c>
      <c r="J189" s="40">
        <v>8142.7440100000003</v>
      </c>
      <c r="K189" s="40">
        <v>8486.3302019999992</v>
      </c>
    </row>
    <row r="190" spans="1:11" ht="18" customHeight="1">
      <c r="A190" s="17" t="s">
        <v>514</v>
      </c>
      <c r="B190" s="40">
        <v>496</v>
      </c>
      <c r="C190" s="40">
        <v>12489.06511</v>
      </c>
      <c r="D190" s="40">
        <v>12894.66617</v>
      </c>
      <c r="E190" s="40">
        <v>9802.6707619999997</v>
      </c>
      <c r="F190" s="40">
        <v>10182.280070000001</v>
      </c>
      <c r="G190" s="40">
        <v>473</v>
      </c>
      <c r="H190" s="40">
        <v>7568.7246839999998</v>
      </c>
      <c r="I190" s="40">
        <v>7990.1045329999997</v>
      </c>
      <c r="J190" s="40">
        <v>5987.8465669999996</v>
      </c>
      <c r="K190" s="40">
        <v>6396.5882659999997</v>
      </c>
    </row>
    <row r="191" spans="1:11" ht="18" customHeight="1">
      <c r="A191" s="17" t="s">
        <v>262</v>
      </c>
      <c r="B191" s="40">
        <v>909</v>
      </c>
      <c r="C191" s="40">
        <v>16488.101200000001</v>
      </c>
      <c r="D191" s="40">
        <v>17115.917819999999</v>
      </c>
      <c r="E191" s="40">
        <v>13698.49439</v>
      </c>
      <c r="F191" s="40">
        <v>14225.60607</v>
      </c>
      <c r="G191" s="40">
        <v>945</v>
      </c>
      <c r="H191" s="40">
        <v>10486.45652</v>
      </c>
      <c r="I191" s="40">
        <v>10798.01935</v>
      </c>
      <c r="J191" s="40">
        <v>8473.0793950000007</v>
      </c>
      <c r="K191" s="40">
        <v>8807.9082010000002</v>
      </c>
    </row>
    <row r="192" spans="1:11" ht="18" customHeight="1">
      <c r="A192" s="17" t="s">
        <v>263</v>
      </c>
      <c r="B192" s="40">
        <v>535</v>
      </c>
      <c r="C192" s="40">
        <v>21269.075560000001</v>
      </c>
      <c r="D192" s="40">
        <v>20766.748960000001</v>
      </c>
      <c r="E192" s="40">
        <v>17308.817999999999</v>
      </c>
      <c r="F192" s="40">
        <v>16351.388790000001</v>
      </c>
      <c r="G192" s="40">
        <v>580</v>
      </c>
      <c r="H192" s="40">
        <v>13930.142760000001</v>
      </c>
      <c r="I192" s="40">
        <v>14824.43763</v>
      </c>
      <c r="J192" s="40">
        <v>11470.12292</v>
      </c>
      <c r="K192" s="40">
        <v>12191.821980000001</v>
      </c>
    </row>
    <row r="193" spans="1:11" ht="18" customHeight="1">
      <c r="A193" s="17" t="s">
        <v>264</v>
      </c>
      <c r="B193" s="40">
        <v>485</v>
      </c>
      <c r="C193" s="40">
        <v>19541.702219999999</v>
      </c>
      <c r="D193" s="40">
        <v>20411.62257</v>
      </c>
      <c r="E193" s="40">
        <v>16627.042819999999</v>
      </c>
      <c r="F193" s="40">
        <v>17525.23677</v>
      </c>
      <c r="G193" s="40">
        <v>525</v>
      </c>
      <c r="H193" s="40">
        <v>12338.029060000001</v>
      </c>
      <c r="I193" s="40">
        <v>12535.580330000001</v>
      </c>
      <c r="J193" s="40">
        <v>10485.570900000001</v>
      </c>
      <c r="K193" s="40">
        <v>10502.030629999999</v>
      </c>
    </row>
    <row r="194" spans="1:11" ht="18" customHeight="1">
      <c r="A194" s="17" t="s">
        <v>265</v>
      </c>
      <c r="B194" s="40">
        <v>1038</v>
      </c>
      <c r="C194" s="40">
        <v>18361.864379999999</v>
      </c>
      <c r="D194" s="40">
        <v>18340.841189999999</v>
      </c>
      <c r="E194" s="40">
        <v>15736.917589999999</v>
      </c>
      <c r="F194" s="40">
        <v>15928.967570000001</v>
      </c>
      <c r="G194" s="40">
        <v>1126</v>
      </c>
      <c r="H194" s="40">
        <v>11112.85707</v>
      </c>
      <c r="I194" s="40">
        <v>11596.89633</v>
      </c>
      <c r="J194" s="40">
        <v>9266.5860510000002</v>
      </c>
      <c r="K194" s="40">
        <v>9834.8752960000002</v>
      </c>
    </row>
    <row r="195" spans="1:11" ht="18" customHeight="1">
      <c r="A195" s="17" t="s">
        <v>266</v>
      </c>
      <c r="B195" s="40">
        <v>690</v>
      </c>
      <c r="C195" s="40">
        <v>19059.12041</v>
      </c>
      <c r="D195" s="40">
        <v>19562.150379999999</v>
      </c>
      <c r="E195" s="40">
        <v>15176.706990000001</v>
      </c>
      <c r="F195" s="40">
        <v>16150.586960000001</v>
      </c>
      <c r="G195" s="40">
        <v>715</v>
      </c>
      <c r="H195" s="40">
        <v>13143.79407</v>
      </c>
      <c r="I195" s="40">
        <v>13420.46962</v>
      </c>
      <c r="J195" s="40">
        <v>10971.068799999999</v>
      </c>
      <c r="K195" s="40">
        <v>11354.21783</v>
      </c>
    </row>
    <row r="196" spans="1:11" ht="18" customHeight="1">
      <c r="A196" s="17" t="s">
        <v>267</v>
      </c>
      <c r="B196" s="40">
        <v>446</v>
      </c>
      <c r="C196" s="40">
        <v>14502.75366</v>
      </c>
      <c r="D196" s="40">
        <v>14352.73487</v>
      </c>
      <c r="E196" s="40">
        <v>12174.711300000001</v>
      </c>
      <c r="F196" s="40">
        <v>11783.61678</v>
      </c>
      <c r="G196" s="40">
        <v>451</v>
      </c>
      <c r="H196" s="40">
        <v>7624.8741259999997</v>
      </c>
      <c r="I196" s="40">
        <v>8001.8112609999998</v>
      </c>
      <c r="J196" s="40">
        <v>6220.4555829999999</v>
      </c>
      <c r="K196" s="40">
        <v>6486.3167039999998</v>
      </c>
    </row>
    <row r="197" spans="1:11" ht="18" customHeight="1">
      <c r="A197" s="17" t="s">
        <v>515</v>
      </c>
      <c r="B197" s="40">
        <v>444</v>
      </c>
      <c r="C197" s="40">
        <v>12743.220020000001</v>
      </c>
      <c r="D197" s="40">
        <v>12981.380359999999</v>
      </c>
      <c r="E197" s="40">
        <v>10403.406300000001</v>
      </c>
      <c r="F197" s="40">
        <v>10620.464900000001</v>
      </c>
      <c r="G197" s="40">
        <v>450</v>
      </c>
      <c r="H197" s="40">
        <v>8705.4542820000006</v>
      </c>
      <c r="I197" s="40">
        <v>9256.0427199999995</v>
      </c>
      <c r="J197" s="40">
        <v>7547.4201469999998</v>
      </c>
      <c r="K197" s="40">
        <v>7864.2081479999997</v>
      </c>
    </row>
    <row r="198" spans="1:11" ht="18" customHeight="1">
      <c r="A198" s="17" t="s">
        <v>574</v>
      </c>
      <c r="B198" s="40">
        <v>250</v>
      </c>
      <c r="C198" s="40">
        <v>13291.72028</v>
      </c>
      <c r="D198" s="40">
        <v>13759.793530000001</v>
      </c>
      <c r="E198" s="40">
        <v>9239.5916670000006</v>
      </c>
      <c r="F198" s="40">
        <v>10640.906999999999</v>
      </c>
      <c r="G198" s="40">
        <v>244</v>
      </c>
      <c r="H198" s="40">
        <v>8875.9308540000002</v>
      </c>
      <c r="I198" s="40">
        <v>9209.8726079999997</v>
      </c>
      <c r="J198" s="40">
        <v>6409.3756890000004</v>
      </c>
      <c r="K198" s="40">
        <v>6740.6956970000001</v>
      </c>
    </row>
    <row r="199" spans="1:11" ht="18" customHeight="1">
      <c r="A199" s="17" t="s">
        <v>268</v>
      </c>
      <c r="B199" s="40">
        <v>500</v>
      </c>
      <c r="C199" s="40">
        <v>11389.579320000001</v>
      </c>
      <c r="D199" s="40">
        <v>11981.634959999999</v>
      </c>
      <c r="E199" s="40">
        <v>9324.0433990000001</v>
      </c>
      <c r="F199" s="40">
        <v>9928.7814999999991</v>
      </c>
      <c r="G199" s="40">
        <v>465</v>
      </c>
      <c r="H199" s="40">
        <v>8094.0947610000003</v>
      </c>
      <c r="I199" s="40">
        <v>7968.581846</v>
      </c>
      <c r="J199" s="40">
        <v>6507.8893770000004</v>
      </c>
      <c r="K199" s="40">
        <v>6560.5134410000001</v>
      </c>
    </row>
    <row r="200" spans="1:11" ht="18" customHeight="1">
      <c r="A200" s="17" t="s">
        <v>269</v>
      </c>
      <c r="B200" s="40">
        <v>591</v>
      </c>
      <c r="C200" s="40">
        <v>14659.93462</v>
      </c>
      <c r="D200" s="40">
        <v>15061.125889999999</v>
      </c>
      <c r="E200" s="40">
        <v>11786.42037</v>
      </c>
      <c r="F200" s="40">
        <v>12162.305130000001</v>
      </c>
      <c r="G200" s="40">
        <v>600</v>
      </c>
      <c r="H200" s="40">
        <v>10376.99562</v>
      </c>
      <c r="I200" s="40">
        <v>10473.099050000001</v>
      </c>
      <c r="J200" s="40">
        <v>8606.9385820000007</v>
      </c>
      <c r="K200" s="40">
        <v>8605.3963889999995</v>
      </c>
    </row>
    <row r="201" spans="1:11" ht="18" customHeight="1">
      <c r="A201" s="17" t="s">
        <v>270</v>
      </c>
      <c r="B201" s="40">
        <v>938</v>
      </c>
      <c r="C201" s="40">
        <v>29625.288219999999</v>
      </c>
      <c r="D201" s="40">
        <v>30557.578710000002</v>
      </c>
      <c r="E201" s="40">
        <v>24576.605660000001</v>
      </c>
      <c r="F201" s="40">
        <v>25041.143029999999</v>
      </c>
      <c r="G201" s="40">
        <v>998</v>
      </c>
      <c r="H201" s="40">
        <v>12721.35986</v>
      </c>
      <c r="I201" s="40">
        <v>13356.049290000001</v>
      </c>
      <c r="J201" s="40">
        <v>10676.855589999999</v>
      </c>
      <c r="K201" s="40">
        <v>11290.63485</v>
      </c>
    </row>
    <row r="202" spans="1:11" ht="18" customHeight="1">
      <c r="A202" s="17" t="s">
        <v>271</v>
      </c>
      <c r="B202" s="40">
        <v>530</v>
      </c>
      <c r="C202" s="40">
        <v>15382.45076</v>
      </c>
      <c r="D202" s="40">
        <v>15765.161169999999</v>
      </c>
      <c r="E202" s="40">
        <v>12434.386409999999</v>
      </c>
      <c r="F202" s="40">
        <v>12703.844499999999</v>
      </c>
      <c r="G202" s="40">
        <v>567</v>
      </c>
      <c r="H202" s="40">
        <v>9862.8541129999994</v>
      </c>
      <c r="I202" s="40">
        <v>10095.93399</v>
      </c>
      <c r="J202" s="40">
        <v>7901.2612769999996</v>
      </c>
      <c r="K202" s="40">
        <v>8181.8018810000003</v>
      </c>
    </row>
    <row r="203" spans="1:11" ht="18" customHeight="1">
      <c r="A203" s="17" t="s">
        <v>272</v>
      </c>
      <c r="B203" s="40">
        <v>669</v>
      </c>
      <c r="C203" s="40">
        <v>17220.881170000001</v>
      </c>
      <c r="D203" s="40">
        <v>17178.977729999999</v>
      </c>
      <c r="E203" s="40">
        <v>13610.67402</v>
      </c>
      <c r="F203" s="40">
        <v>13641.75174</v>
      </c>
      <c r="G203" s="40">
        <v>690</v>
      </c>
      <c r="H203" s="40">
        <v>10204.00116</v>
      </c>
      <c r="I203" s="40">
        <v>10124.55215</v>
      </c>
      <c r="J203" s="40">
        <v>8266.3955679999999</v>
      </c>
      <c r="K203" s="40">
        <v>8207.2456519999996</v>
      </c>
    </row>
    <row r="204" spans="1:11" ht="18" customHeight="1">
      <c r="A204" s="17" t="s">
        <v>273</v>
      </c>
      <c r="B204" s="40">
        <v>729</v>
      </c>
      <c r="C204" s="40">
        <v>22247.50806</v>
      </c>
      <c r="D204" s="40">
        <v>22348.06914</v>
      </c>
      <c r="E204" s="40">
        <v>18274.38797</v>
      </c>
      <c r="F204" s="40">
        <v>18991.260399999999</v>
      </c>
      <c r="G204" s="40">
        <v>689</v>
      </c>
      <c r="H204" s="40">
        <v>14514.35086</v>
      </c>
      <c r="I204" s="40">
        <v>14840.914849999999</v>
      </c>
      <c r="J204" s="40">
        <v>11886.34281</v>
      </c>
      <c r="K204" s="40">
        <v>12415.89357</v>
      </c>
    </row>
    <row r="205" spans="1:11" ht="18" customHeight="1">
      <c r="A205" s="17" t="s">
        <v>516</v>
      </c>
      <c r="B205" s="40">
        <v>443</v>
      </c>
      <c r="C205" s="40">
        <v>13014.566800000001</v>
      </c>
      <c r="D205" s="40">
        <v>13641.073420000001</v>
      </c>
      <c r="E205" s="40">
        <v>11148.432709999999</v>
      </c>
      <c r="F205" s="40">
        <v>11393.221600000001</v>
      </c>
      <c r="G205" s="40">
        <v>400</v>
      </c>
      <c r="H205" s="40">
        <v>8417.2339030000003</v>
      </c>
      <c r="I205" s="40">
        <v>8777.2087690000008</v>
      </c>
      <c r="J205" s="40">
        <v>6950.428602</v>
      </c>
      <c r="K205" s="40">
        <v>7173.5395829999998</v>
      </c>
    </row>
    <row r="206" spans="1:11" ht="18" customHeight="1">
      <c r="A206" s="17" t="s">
        <v>612</v>
      </c>
      <c r="B206" s="40">
        <v>448</v>
      </c>
      <c r="C206" s="40">
        <v>18173.586500000001</v>
      </c>
      <c r="D206" s="40">
        <v>18655.991849999999</v>
      </c>
      <c r="E206" s="40">
        <v>16167.942940000001</v>
      </c>
      <c r="F206" s="40">
        <v>16181.713170000001</v>
      </c>
      <c r="G206" s="40">
        <v>406</v>
      </c>
      <c r="H206" s="40">
        <v>11592.68996</v>
      </c>
      <c r="I206" s="40">
        <v>12535.63989</v>
      </c>
      <c r="J206" s="40">
        <v>10253.768169999999</v>
      </c>
      <c r="K206" s="40">
        <v>10731.969209999999</v>
      </c>
    </row>
    <row r="207" spans="1:11" ht="18" customHeight="1">
      <c r="A207" s="17" t="s">
        <v>575</v>
      </c>
      <c r="B207" s="40">
        <v>483</v>
      </c>
      <c r="C207" s="40">
        <v>13862.22078</v>
      </c>
      <c r="D207" s="40">
        <v>13453.63817</v>
      </c>
      <c r="E207" s="40">
        <v>10998.06345</v>
      </c>
      <c r="F207" s="40">
        <v>10886.39803</v>
      </c>
      <c r="G207" s="40">
        <v>483</v>
      </c>
      <c r="H207" s="40">
        <v>9180.2902649999996</v>
      </c>
      <c r="I207" s="40">
        <v>9294.295204</v>
      </c>
      <c r="J207" s="40">
        <v>7479.1180560000003</v>
      </c>
      <c r="K207" s="40">
        <v>7556.0246719999996</v>
      </c>
    </row>
    <row r="208" spans="1:11" ht="18" customHeight="1">
      <c r="A208" s="17" t="s">
        <v>576</v>
      </c>
      <c r="B208" s="40">
        <v>382</v>
      </c>
      <c r="C208" s="40">
        <v>15206.791429999999</v>
      </c>
      <c r="D208" s="40">
        <v>16249.591189999999</v>
      </c>
      <c r="E208" s="40">
        <v>13284.46398</v>
      </c>
      <c r="F208" s="40">
        <v>14168.7644</v>
      </c>
      <c r="G208" s="40">
        <v>391</v>
      </c>
      <c r="H208" s="40">
        <v>10155.978999999999</v>
      </c>
      <c r="I208" s="40">
        <v>10792.0569</v>
      </c>
      <c r="J208" s="40">
        <v>8759.9918479999997</v>
      </c>
      <c r="K208" s="40">
        <v>9418.8987639999996</v>
      </c>
    </row>
    <row r="209" spans="1:11" ht="18" customHeight="1">
      <c r="A209" s="17" t="s">
        <v>274</v>
      </c>
      <c r="B209" s="40">
        <v>931</v>
      </c>
      <c r="C209" s="40">
        <v>24013.175319999998</v>
      </c>
      <c r="D209" s="40">
        <v>24299.572319999999</v>
      </c>
      <c r="E209" s="40">
        <v>20621.690910000001</v>
      </c>
      <c r="F209" s="40">
        <v>20662.90163</v>
      </c>
      <c r="G209" s="40">
        <v>845</v>
      </c>
      <c r="H209" s="40">
        <v>15413.59611</v>
      </c>
      <c r="I209" s="40">
        <v>16132.209360000001</v>
      </c>
      <c r="J209" s="40">
        <v>12762.38444</v>
      </c>
      <c r="K209" s="40">
        <v>13184.18333</v>
      </c>
    </row>
    <row r="210" spans="1:11" ht="18" customHeight="1">
      <c r="A210" s="17" t="s">
        <v>275</v>
      </c>
      <c r="B210" s="40">
        <v>906</v>
      </c>
      <c r="C210" s="40">
        <v>12466.572679999999</v>
      </c>
      <c r="D210" s="40">
        <v>13082.190860000001</v>
      </c>
      <c r="E210" s="40">
        <v>10108.586069999999</v>
      </c>
      <c r="F210" s="40">
        <v>10742.991169999999</v>
      </c>
      <c r="G210" s="40">
        <v>842</v>
      </c>
      <c r="H210" s="40">
        <v>7461.989716</v>
      </c>
      <c r="I210" s="40">
        <v>7427.6572509999996</v>
      </c>
      <c r="J210" s="40">
        <v>5863.5513220000003</v>
      </c>
      <c r="K210" s="40">
        <v>5803.7761280000004</v>
      </c>
    </row>
    <row r="211" spans="1:11" ht="18" customHeight="1">
      <c r="A211" s="17" t="s">
        <v>517</v>
      </c>
      <c r="B211" s="40">
        <v>595</v>
      </c>
      <c r="C211" s="40">
        <v>17731.2091</v>
      </c>
      <c r="D211" s="40">
        <v>19145.532660000001</v>
      </c>
      <c r="E211" s="40">
        <v>16055.46264</v>
      </c>
      <c r="F211" s="40">
        <v>17407.954900000001</v>
      </c>
      <c r="G211" s="40">
        <v>616</v>
      </c>
      <c r="H211" s="40">
        <v>9326.6419349999996</v>
      </c>
      <c r="I211" s="40">
        <v>10112.482910000001</v>
      </c>
      <c r="J211" s="40">
        <v>7831.6448369999998</v>
      </c>
      <c r="K211" s="40">
        <v>8405.180601</v>
      </c>
    </row>
    <row r="212" spans="1:11" ht="18" customHeight="1">
      <c r="A212" s="10" t="s">
        <v>276</v>
      </c>
      <c r="B212" s="40">
        <v>667</v>
      </c>
      <c r="C212" s="40">
        <v>7915.8421799999996</v>
      </c>
      <c r="D212" s="40">
        <v>8264.3366019999994</v>
      </c>
      <c r="E212" s="40">
        <v>6241.7140909999998</v>
      </c>
      <c r="F212" s="40">
        <v>6527.6281859999999</v>
      </c>
      <c r="G212" s="40">
        <v>782</v>
      </c>
      <c r="H212" s="40">
        <v>5443.4674279999999</v>
      </c>
      <c r="I212" s="40">
        <v>5902.0127119999997</v>
      </c>
      <c r="J212" s="40">
        <v>4333.540559</v>
      </c>
      <c r="K212" s="40">
        <v>4700.1002769999996</v>
      </c>
    </row>
    <row r="213" spans="1:11" ht="18" customHeight="1">
      <c r="A213" s="10" t="s">
        <v>277</v>
      </c>
      <c r="B213" s="40">
        <v>755</v>
      </c>
      <c r="C213" s="40">
        <v>14006.94425</v>
      </c>
      <c r="D213" s="40">
        <v>14495.86954</v>
      </c>
      <c r="E213" s="40">
        <v>11169.46819</v>
      </c>
      <c r="F213" s="40">
        <v>11564.69592</v>
      </c>
      <c r="G213" s="40">
        <v>841</v>
      </c>
      <c r="H213" s="40">
        <v>8708.5229039999995</v>
      </c>
      <c r="I213" s="40">
        <v>8904.3250250000001</v>
      </c>
      <c r="J213" s="40">
        <v>6902.1737460000004</v>
      </c>
      <c r="K213" s="40">
        <v>7185.5750099999996</v>
      </c>
    </row>
    <row r="214" spans="1:11" ht="18" customHeight="1">
      <c r="A214" s="17" t="s">
        <v>518</v>
      </c>
      <c r="B214" s="40">
        <v>462</v>
      </c>
      <c r="C214" s="40">
        <v>15708.214900000001</v>
      </c>
      <c r="D214" s="40">
        <v>16109.93908</v>
      </c>
      <c r="E214" s="40">
        <v>13501.50531</v>
      </c>
      <c r="F214" s="40">
        <v>14119.443359999999</v>
      </c>
      <c r="G214" s="40">
        <v>445</v>
      </c>
      <c r="H214" s="40">
        <v>9948.1474999999991</v>
      </c>
      <c r="I214" s="40">
        <v>10567.628549999999</v>
      </c>
      <c r="J214" s="40">
        <v>8631.7982649999994</v>
      </c>
      <c r="K214" s="40">
        <v>8929.0524339999993</v>
      </c>
    </row>
    <row r="215" spans="1:11" ht="18" customHeight="1">
      <c r="A215" s="17" t="s">
        <v>577</v>
      </c>
      <c r="B215" s="40">
        <v>410</v>
      </c>
      <c r="C215" s="40">
        <v>17134.23677</v>
      </c>
      <c r="D215" s="40">
        <v>17364.071960000001</v>
      </c>
      <c r="E215" s="40">
        <v>14134.98986</v>
      </c>
      <c r="F215" s="40">
        <v>14321.83008</v>
      </c>
      <c r="G215" s="40">
        <v>445</v>
      </c>
      <c r="H215" s="40">
        <v>10526.27318</v>
      </c>
      <c r="I215" s="40">
        <v>10774.30251</v>
      </c>
      <c r="J215" s="40">
        <v>8376.2169849999991</v>
      </c>
      <c r="K215" s="40">
        <v>8443.9056180000007</v>
      </c>
    </row>
    <row r="216" spans="1:11" ht="18" customHeight="1">
      <c r="A216" s="17" t="s">
        <v>519</v>
      </c>
      <c r="B216" s="40">
        <v>482</v>
      </c>
      <c r="C216" s="40">
        <v>15677.50426</v>
      </c>
      <c r="D216" s="40">
        <v>16022.595429999999</v>
      </c>
      <c r="E216" s="40">
        <v>13557.78815</v>
      </c>
      <c r="F216" s="40">
        <v>14050.24274</v>
      </c>
      <c r="G216" s="40">
        <v>539</v>
      </c>
      <c r="H216" s="40">
        <v>9894.6424229999993</v>
      </c>
      <c r="I216" s="40">
        <v>10654.319729999999</v>
      </c>
      <c r="J216" s="40">
        <v>8370.3742989999992</v>
      </c>
      <c r="K216" s="40">
        <v>9000.4952069999999</v>
      </c>
    </row>
    <row r="217" spans="1:11" ht="18" customHeight="1">
      <c r="A217" s="10" t="s">
        <v>279</v>
      </c>
      <c r="B217" s="40">
        <v>627</v>
      </c>
      <c r="C217" s="40">
        <v>21509.344949999999</v>
      </c>
      <c r="D217" s="40">
        <v>21453.974709999999</v>
      </c>
      <c r="E217" s="40">
        <v>18418.506300000001</v>
      </c>
      <c r="F217" s="40">
        <v>17929.637559999999</v>
      </c>
      <c r="G217" s="40">
        <v>660</v>
      </c>
      <c r="H217" s="40">
        <v>13121.770049999999</v>
      </c>
      <c r="I217" s="40">
        <v>13424.75369</v>
      </c>
      <c r="J217" s="40">
        <v>10941.455669999999</v>
      </c>
      <c r="K217" s="40">
        <v>11251.70644</v>
      </c>
    </row>
    <row r="218" spans="1:11" ht="18" customHeight="1">
      <c r="A218" s="17" t="s">
        <v>280</v>
      </c>
      <c r="B218" s="40">
        <v>1015</v>
      </c>
      <c r="C218" s="40">
        <v>13985.947679999999</v>
      </c>
      <c r="D218" s="40">
        <v>13906.387940000001</v>
      </c>
      <c r="E218" s="40">
        <v>11716.61644</v>
      </c>
      <c r="F218" s="40">
        <v>11610.34967</v>
      </c>
      <c r="G218" s="40">
        <v>1114</v>
      </c>
      <c r="H218" s="40">
        <v>8423.0916840000009</v>
      </c>
      <c r="I218" s="40">
        <v>8506.7628609999992</v>
      </c>
      <c r="J218" s="40">
        <v>6843.5863360000003</v>
      </c>
      <c r="K218" s="40">
        <v>6815.9737429999996</v>
      </c>
    </row>
    <row r="219" spans="1:11" ht="18" customHeight="1">
      <c r="A219" s="17" t="s">
        <v>282</v>
      </c>
      <c r="B219" s="40">
        <v>233</v>
      </c>
      <c r="C219" s="40">
        <v>17679.993589999998</v>
      </c>
      <c r="D219" s="40">
        <v>17923.713400000001</v>
      </c>
      <c r="E219" s="40">
        <v>15271.308440000001</v>
      </c>
      <c r="F219" s="40">
        <v>15455.67704</v>
      </c>
      <c r="G219" s="40">
        <v>239</v>
      </c>
      <c r="H219" s="40">
        <v>9550.9527049999997</v>
      </c>
      <c r="I219" s="40">
        <v>10377.933559999999</v>
      </c>
      <c r="J219" s="40">
        <v>7908.2606519999999</v>
      </c>
      <c r="K219" s="40">
        <v>8604.8556489999992</v>
      </c>
    </row>
    <row r="220" spans="1:11" ht="18" customHeight="1">
      <c r="A220" s="17" t="s">
        <v>284</v>
      </c>
      <c r="B220" s="40">
        <v>728</v>
      </c>
      <c r="C220" s="40">
        <v>14522.259110000001</v>
      </c>
      <c r="D220" s="40">
        <v>14645.13085</v>
      </c>
      <c r="E220" s="40">
        <v>12065.51082</v>
      </c>
      <c r="F220" s="40">
        <v>12363.534799999999</v>
      </c>
      <c r="G220" s="40">
        <v>755</v>
      </c>
      <c r="H220" s="40">
        <v>9289.0279570000002</v>
      </c>
      <c r="I220" s="40">
        <v>9582.3864190000004</v>
      </c>
      <c r="J220" s="40">
        <v>7674.5965809999998</v>
      </c>
      <c r="K220" s="40">
        <v>7803.4047460000002</v>
      </c>
    </row>
    <row r="221" spans="1:11" ht="18" customHeight="1">
      <c r="A221" s="17" t="s">
        <v>520</v>
      </c>
      <c r="B221" s="40">
        <v>439</v>
      </c>
      <c r="C221" s="40">
        <v>15775.564</v>
      </c>
      <c r="D221" s="40">
        <v>15610.450290000001</v>
      </c>
      <c r="E221" s="40">
        <v>12949.42633</v>
      </c>
      <c r="F221" s="40">
        <v>12457.54233</v>
      </c>
      <c r="G221" s="40">
        <v>460</v>
      </c>
      <c r="H221" s="40">
        <v>8989.0954669999992</v>
      </c>
      <c r="I221" s="40">
        <v>9224.6769789999998</v>
      </c>
      <c r="J221" s="40">
        <v>7386.0739279999998</v>
      </c>
      <c r="K221" s="40">
        <v>7346.3188410000002</v>
      </c>
    </row>
    <row r="222" spans="1:11" ht="18" customHeight="1">
      <c r="A222" s="17" t="s">
        <v>285</v>
      </c>
      <c r="B222" s="40">
        <v>724</v>
      </c>
      <c r="C222" s="40">
        <v>12081.570449999999</v>
      </c>
      <c r="D222" s="40">
        <v>12756.2292</v>
      </c>
      <c r="E222" s="40">
        <v>10128.23625</v>
      </c>
      <c r="F222" s="40">
        <v>10550.90504</v>
      </c>
      <c r="G222" s="40">
        <v>744</v>
      </c>
      <c r="H222" s="40">
        <v>7125.8462740000004</v>
      </c>
      <c r="I222" s="40">
        <v>7488.7778879999996</v>
      </c>
      <c r="J222" s="40">
        <v>5625.7520130000003</v>
      </c>
      <c r="K222" s="40">
        <v>5902.6131269999996</v>
      </c>
    </row>
    <row r="223" spans="1:11" ht="18" customHeight="1">
      <c r="A223" s="17" t="s">
        <v>286</v>
      </c>
      <c r="B223" s="40">
        <v>673</v>
      </c>
      <c r="C223" s="40">
        <v>23115.786100000001</v>
      </c>
      <c r="D223" s="40">
        <v>22491.869480000001</v>
      </c>
      <c r="E223" s="40">
        <v>18849.5468</v>
      </c>
      <c r="F223" s="40">
        <v>18094.31352</v>
      </c>
      <c r="G223" s="40">
        <v>660</v>
      </c>
      <c r="H223" s="40">
        <v>12853.847959999999</v>
      </c>
      <c r="I223" s="40">
        <v>13152.566699999999</v>
      </c>
      <c r="J223" s="40">
        <v>10292.392750000001</v>
      </c>
      <c r="K223" s="40">
        <v>10681.47841</v>
      </c>
    </row>
    <row r="224" spans="1:11" ht="18" customHeight="1">
      <c r="A224" s="17" t="s">
        <v>521</v>
      </c>
      <c r="B224" s="40">
        <v>514</v>
      </c>
      <c r="C224" s="40">
        <v>14409.34196</v>
      </c>
      <c r="D224" s="40">
        <v>14786.669040000001</v>
      </c>
      <c r="E224" s="40">
        <v>11986.80049</v>
      </c>
      <c r="F224" s="40">
        <v>12451.679469999999</v>
      </c>
      <c r="G224" s="40">
        <v>533</v>
      </c>
      <c r="H224" s="40">
        <v>9104.8358210000006</v>
      </c>
      <c r="I224" s="40">
        <v>9244.9715780000006</v>
      </c>
      <c r="J224" s="40">
        <v>7970.3581899999999</v>
      </c>
      <c r="K224" s="40">
        <v>8035.1464980000001</v>
      </c>
    </row>
    <row r="225" spans="1:11" ht="18" customHeight="1">
      <c r="A225" s="17" t="s">
        <v>287</v>
      </c>
      <c r="B225" s="40">
        <v>216</v>
      </c>
      <c r="C225" s="40">
        <v>7474.1038140000001</v>
      </c>
      <c r="D225" s="40">
        <v>7713.3886519999996</v>
      </c>
      <c r="E225" s="40">
        <v>5680.8003220000001</v>
      </c>
      <c r="F225" s="40">
        <v>6293.9108800000004</v>
      </c>
      <c r="G225" s="40">
        <v>395</v>
      </c>
      <c r="H225" s="40">
        <v>6892.4374129999997</v>
      </c>
      <c r="I225" s="40">
        <v>6909.9087680000002</v>
      </c>
      <c r="J225" s="40">
        <v>5533.3003570000001</v>
      </c>
      <c r="K225" s="40">
        <v>5752.42616</v>
      </c>
    </row>
    <row r="226" spans="1:11" ht="18" customHeight="1">
      <c r="A226" s="17" t="s">
        <v>288</v>
      </c>
      <c r="B226" s="40">
        <v>686</v>
      </c>
      <c r="C226" s="40">
        <v>12929.597669999999</v>
      </c>
      <c r="D226" s="40">
        <v>13176.16402</v>
      </c>
      <c r="E226" s="40">
        <v>10992.034589999999</v>
      </c>
      <c r="F226" s="40">
        <v>11271.44643</v>
      </c>
      <c r="G226" s="40">
        <v>689</v>
      </c>
      <c r="H226" s="40">
        <v>8305.6827119999998</v>
      </c>
      <c r="I226" s="40">
        <v>8590.8368389999996</v>
      </c>
      <c r="J226" s="40">
        <v>6766.4899569999998</v>
      </c>
      <c r="K226" s="40">
        <v>6915.8938070000004</v>
      </c>
    </row>
    <row r="227" spans="1:11" s="206" customFormat="1" ht="22.5">
      <c r="A227" s="213" t="s">
        <v>289</v>
      </c>
      <c r="B227" s="205">
        <v>303031</v>
      </c>
      <c r="C227" s="205">
        <v>9222.2063550000003</v>
      </c>
      <c r="D227" s="205">
        <v>9514.1606740000007</v>
      </c>
      <c r="E227" s="205">
        <v>7716.6527310000001</v>
      </c>
      <c r="F227" s="205">
        <v>7902.745516</v>
      </c>
      <c r="G227" s="205">
        <v>231008</v>
      </c>
      <c r="H227" s="205">
        <v>6086.7321609999999</v>
      </c>
      <c r="I227" s="205">
        <v>6281.0592800000004</v>
      </c>
      <c r="J227" s="205">
        <v>4829.9246439999997</v>
      </c>
      <c r="K227" s="205">
        <v>4969.0000460000001</v>
      </c>
    </row>
    <row r="228" spans="1:11" s="206" customFormat="1" ht="18" customHeight="1">
      <c r="A228" s="213" t="s">
        <v>118</v>
      </c>
      <c r="B228" s="205">
        <v>46687</v>
      </c>
      <c r="C228" s="205">
        <v>8688.7807119999998</v>
      </c>
      <c r="D228" s="205">
        <v>8996.8884479999997</v>
      </c>
      <c r="E228" s="205">
        <v>7141.5437959999999</v>
      </c>
      <c r="F228" s="205">
        <v>7351.2230989999998</v>
      </c>
      <c r="G228" s="205">
        <v>33817</v>
      </c>
      <c r="H228" s="205">
        <v>6092.8067110000002</v>
      </c>
      <c r="I228" s="205">
        <v>6311.7869350000001</v>
      </c>
      <c r="J228" s="205">
        <v>4735.3231759999999</v>
      </c>
      <c r="K228" s="205">
        <v>4907.3737469999996</v>
      </c>
    </row>
    <row r="229" spans="1:11" ht="18" customHeight="1">
      <c r="A229" s="17" t="s">
        <v>290</v>
      </c>
      <c r="B229" s="40">
        <v>13451</v>
      </c>
      <c r="C229" s="40">
        <v>8172.7604579999997</v>
      </c>
      <c r="D229" s="40">
        <v>8448.3376979999994</v>
      </c>
      <c r="E229" s="40">
        <v>6695.3100519999998</v>
      </c>
      <c r="F229" s="40">
        <v>6890.9024609999997</v>
      </c>
      <c r="G229" s="40">
        <v>8698</v>
      </c>
      <c r="H229" s="40">
        <v>5436.9485640000003</v>
      </c>
      <c r="I229" s="40">
        <v>5576.836886</v>
      </c>
      <c r="J229" s="40">
        <v>4205.0722960000003</v>
      </c>
      <c r="K229" s="40">
        <v>4290.7705120000001</v>
      </c>
    </row>
    <row r="230" spans="1:11" ht="18" customHeight="1">
      <c r="A230" s="17" t="s">
        <v>291</v>
      </c>
      <c r="B230" s="40">
        <v>20232</v>
      </c>
      <c r="C230" s="40">
        <v>9154.5653650000004</v>
      </c>
      <c r="D230" s="40">
        <v>9507.1187030000001</v>
      </c>
      <c r="E230" s="40">
        <v>7701.0687529999996</v>
      </c>
      <c r="F230" s="40">
        <v>7971.7431539999998</v>
      </c>
      <c r="G230" s="40">
        <v>15802</v>
      </c>
      <c r="H230" s="40">
        <v>6652.4667360000003</v>
      </c>
      <c r="I230" s="40">
        <v>6940.5995240000002</v>
      </c>
      <c r="J230" s="40">
        <v>5439.7353759999996</v>
      </c>
      <c r="K230" s="40">
        <v>5663.0832540000001</v>
      </c>
    </row>
    <row r="231" spans="1:11" ht="18" customHeight="1">
      <c r="A231" s="17" t="s">
        <v>292</v>
      </c>
      <c r="B231" s="40">
        <v>13004</v>
      </c>
      <c r="C231" s="40">
        <v>8467.6501910000006</v>
      </c>
      <c r="D231" s="40">
        <v>8738.5959719999992</v>
      </c>
      <c r="E231" s="40">
        <v>6725.3353370000004</v>
      </c>
      <c r="F231" s="40">
        <v>6861.9437349999998</v>
      </c>
      <c r="G231" s="40">
        <v>9317</v>
      </c>
      <c r="H231" s="40">
        <v>5656.2365369999998</v>
      </c>
      <c r="I231" s="40">
        <v>5836.2875889999996</v>
      </c>
      <c r="J231" s="40">
        <v>4030.2263459999999</v>
      </c>
      <c r="K231" s="40">
        <v>4201.2981110000001</v>
      </c>
    </row>
    <row r="232" spans="1:11" ht="18" customHeight="1">
      <c r="A232" s="213" t="s">
        <v>119</v>
      </c>
      <c r="B232" s="40">
        <v>105107</v>
      </c>
      <c r="C232" s="40">
        <v>8995.8173200000001</v>
      </c>
      <c r="D232" s="40">
        <v>9291.2642950000009</v>
      </c>
      <c r="E232" s="40">
        <v>7490.3760469999997</v>
      </c>
      <c r="F232" s="40">
        <v>7692.0607399999999</v>
      </c>
      <c r="G232" s="40">
        <v>81353</v>
      </c>
      <c r="H232" s="40">
        <v>6169.4308659999997</v>
      </c>
      <c r="I232" s="40">
        <v>6371.8221970000004</v>
      </c>
      <c r="J232" s="40">
        <v>4923.5976280000004</v>
      </c>
      <c r="K232" s="40">
        <v>5066.286454</v>
      </c>
    </row>
    <row r="233" spans="1:11" ht="18" customHeight="1">
      <c r="A233" s="17" t="s">
        <v>293</v>
      </c>
      <c r="B233" s="40">
        <v>8786</v>
      </c>
      <c r="C233" s="40">
        <v>9619.8872210000009</v>
      </c>
      <c r="D233" s="40">
        <v>9996.5169750000005</v>
      </c>
      <c r="E233" s="40">
        <v>8237.3789190000007</v>
      </c>
      <c r="F233" s="40">
        <v>8532.1019520000009</v>
      </c>
      <c r="G233" s="40">
        <v>6487</v>
      </c>
      <c r="H233" s="40">
        <v>6300.8194279999998</v>
      </c>
      <c r="I233" s="40">
        <v>6556.4356159999998</v>
      </c>
      <c r="J233" s="40">
        <v>5142.0280030000004</v>
      </c>
      <c r="K233" s="40">
        <v>5330.7887959999998</v>
      </c>
    </row>
    <row r="234" spans="1:11" ht="18" customHeight="1">
      <c r="A234" s="17" t="s">
        <v>309</v>
      </c>
      <c r="B234" s="40">
        <v>5265</v>
      </c>
      <c r="C234" s="40">
        <v>8785.2511500000001</v>
      </c>
      <c r="D234" s="40">
        <v>9070.7207789999993</v>
      </c>
      <c r="E234" s="40">
        <v>7245.1435220000003</v>
      </c>
      <c r="F234" s="40">
        <v>7457.1432100000002</v>
      </c>
      <c r="G234" s="40">
        <v>4397</v>
      </c>
      <c r="H234" s="40">
        <v>5790.4988700000004</v>
      </c>
      <c r="I234" s="40">
        <v>6106.1432070000001</v>
      </c>
      <c r="J234" s="40">
        <v>4614.4770740000004</v>
      </c>
      <c r="K234" s="40">
        <v>4823.5568759999996</v>
      </c>
    </row>
    <row r="235" spans="1:11" ht="18" customHeight="1">
      <c r="A235" s="17" t="s">
        <v>314</v>
      </c>
      <c r="B235" s="40">
        <v>3527</v>
      </c>
      <c r="C235" s="40">
        <v>8738.3336949999994</v>
      </c>
      <c r="D235" s="40">
        <v>8698.6222460000008</v>
      </c>
      <c r="E235" s="40">
        <v>6986.7506160000003</v>
      </c>
      <c r="F235" s="40">
        <v>6903.1595310000002</v>
      </c>
      <c r="G235" s="40">
        <v>1855</v>
      </c>
      <c r="H235" s="40">
        <v>6218.5501750000003</v>
      </c>
      <c r="I235" s="40">
        <v>6149.874468</v>
      </c>
      <c r="J235" s="40">
        <v>4720.734179</v>
      </c>
      <c r="K235" s="40">
        <v>4540.2981579999996</v>
      </c>
    </row>
    <row r="236" spans="1:11" ht="18" customHeight="1">
      <c r="A236" s="10" t="s">
        <v>294</v>
      </c>
      <c r="B236" s="40">
        <v>10175</v>
      </c>
      <c r="C236" s="40">
        <v>8615.8703420000002</v>
      </c>
      <c r="D236" s="40">
        <v>8907.2607669999998</v>
      </c>
      <c r="E236" s="40">
        <v>7149.2896119999996</v>
      </c>
      <c r="F236" s="40">
        <v>7414.0361919999996</v>
      </c>
      <c r="G236" s="40">
        <v>9189</v>
      </c>
      <c r="H236" s="40">
        <v>6333.1828580000001</v>
      </c>
      <c r="I236" s="40">
        <v>6743.0886650000002</v>
      </c>
      <c r="J236" s="40">
        <v>5237.909396</v>
      </c>
      <c r="K236" s="40">
        <v>5558.272191</v>
      </c>
    </row>
    <row r="237" spans="1:11" ht="18" customHeight="1">
      <c r="A237" s="17" t="s">
        <v>295</v>
      </c>
      <c r="B237" s="40">
        <v>5919</v>
      </c>
      <c r="C237" s="40">
        <v>9302.4709129999992</v>
      </c>
      <c r="D237" s="40">
        <v>9486.4232589999992</v>
      </c>
      <c r="E237" s="40">
        <v>7787.0815400000001</v>
      </c>
      <c r="F237" s="40">
        <v>7926.5885850000004</v>
      </c>
      <c r="G237" s="40">
        <v>5473</v>
      </c>
      <c r="H237" s="40">
        <v>6859.6988940000001</v>
      </c>
      <c r="I237" s="40">
        <v>7035.6007900000004</v>
      </c>
      <c r="J237" s="40">
        <v>5845.9542579999998</v>
      </c>
      <c r="K237" s="40">
        <v>5964.7702660000004</v>
      </c>
    </row>
    <row r="238" spans="1:11" ht="18" customHeight="1">
      <c r="A238" s="17" t="s">
        <v>296</v>
      </c>
      <c r="B238" s="40">
        <v>7915</v>
      </c>
      <c r="C238" s="40">
        <v>8506.257173</v>
      </c>
      <c r="D238" s="40">
        <v>8774.6322180000006</v>
      </c>
      <c r="E238" s="40">
        <v>7103.7634209999997</v>
      </c>
      <c r="F238" s="40">
        <v>7301.6617390000001</v>
      </c>
      <c r="G238" s="40">
        <v>6802</v>
      </c>
      <c r="H238" s="40">
        <v>5727.0895099999998</v>
      </c>
      <c r="I238" s="40">
        <v>5904.835255</v>
      </c>
      <c r="J238" s="40">
        <v>4615.0847869999998</v>
      </c>
      <c r="K238" s="40">
        <v>4750.3308710000001</v>
      </c>
    </row>
    <row r="239" spans="1:11" ht="18" customHeight="1">
      <c r="A239" s="17" t="s">
        <v>319</v>
      </c>
      <c r="B239" s="40">
        <v>3251</v>
      </c>
      <c r="C239" s="40">
        <v>8632.8387280000006</v>
      </c>
      <c r="D239" s="40">
        <v>8796.3254099999995</v>
      </c>
      <c r="E239" s="40">
        <v>7109.3260229999996</v>
      </c>
      <c r="F239" s="40">
        <v>7105.019225</v>
      </c>
      <c r="G239" s="40">
        <v>1731</v>
      </c>
      <c r="H239" s="40">
        <v>5935.6865479999997</v>
      </c>
      <c r="I239" s="40">
        <v>6295.9076510000004</v>
      </c>
      <c r="J239" s="40">
        <v>4245.9612310000002</v>
      </c>
      <c r="K239" s="40">
        <v>4496.4274020000003</v>
      </c>
    </row>
    <row r="240" spans="1:11" ht="18" customHeight="1">
      <c r="A240" s="17" t="s">
        <v>297</v>
      </c>
      <c r="B240" s="40">
        <v>5447</v>
      </c>
      <c r="C240" s="40">
        <v>7803.38094</v>
      </c>
      <c r="D240" s="40">
        <v>8011.4272760000003</v>
      </c>
      <c r="E240" s="40">
        <v>6533.84141</v>
      </c>
      <c r="F240" s="40">
        <v>6610.003565</v>
      </c>
      <c r="G240" s="40">
        <v>3786</v>
      </c>
      <c r="H240" s="40">
        <v>5903.6924989999998</v>
      </c>
      <c r="I240" s="40">
        <v>6033.4922919999999</v>
      </c>
      <c r="J240" s="40">
        <v>4614.4326739999997</v>
      </c>
      <c r="K240" s="40">
        <v>4694.708267</v>
      </c>
    </row>
    <row r="241" spans="1:11" ht="18" customHeight="1">
      <c r="A241" s="17" t="s">
        <v>320</v>
      </c>
      <c r="B241" s="40">
        <v>4923</v>
      </c>
      <c r="C241" s="40">
        <v>7574.8041210000001</v>
      </c>
      <c r="D241" s="40">
        <v>7824.6444220000003</v>
      </c>
      <c r="E241" s="40">
        <v>6177.5345120000002</v>
      </c>
      <c r="F241" s="40">
        <v>6257.8877210000001</v>
      </c>
      <c r="G241" s="40">
        <v>2727</v>
      </c>
      <c r="H241" s="40">
        <v>5286.2281409999996</v>
      </c>
      <c r="I241" s="40">
        <v>5388.7769070000004</v>
      </c>
      <c r="J241" s="40">
        <v>3762.884978</v>
      </c>
      <c r="K241" s="40">
        <v>3825.0369759999999</v>
      </c>
    </row>
    <row r="242" spans="1:11" ht="18" customHeight="1">
      <c r="A242" s="17" t="s">
        <v>298</v>
      </c>
      <c r="B242" s="40">
        <v>5539</v>
      </c>
      <c r="C242" s="40">
        <v>8783.6566019999991</v>
      </c>
      <c r="D242" s="40">
        <v>9010.3674510000001</v>
      </c>
      <c r="E242" s="40">
        <v>7345.2573009999996</v>
      </c>
      <c r="F242" s="40">
        <v>7476.5119459999996</v>
      </c>
      <c r="G242" s="40">
        <v>4756</v>
      </c>
      <c r="H242" s="40">
        <v>6080.5991020000001</v>
      </c>
      <c r="I242" s="40">
        <v>6301.5872440000003</v>
      </c>
      <c r="J242" s="40">
        <v>4981.331784</v>
      </c>
      <c r="K242" s="40">
        <v>5129.424884</v>
      </c>
    </row>
    <row r="243" spans="1:11" ht="18" customHeight="1">
      <c r="A243" s="17" t="s">
        <v>299</v>
      </c>
      <c r="B243" s="40">
        <v>5833</v>
      </c>
      <c r="C243" s="40">
        <v>10277.64302</v>
      </c>
      <c r="D243" s="40">
        <v>10690.03334</v>
      </c>
      <c r="E243" s="40">
        <v>8661.3814320000001</v>
      </c>
      <c r="F243" s="40">
        <v>9011.7549149999995</v>
      </c>
      <c r="G243" s="40">
        <v>4210</v>
      </c>
      <c r="H243" s="40">
        <v>5577.9646940000002</v>
      </c>
      <c r="I243" s="40">
        <v>5841.1255849999998</v>
      </c>
      <c r="J243" s="40">
        <v>4239.035648</v>
      </c>
      <c r="K243" s="40">
        <v>4369.3978029999998</v>
      </c>
    </row>
    <row r="244" spans="1:11" ht="18" customHeight="1">
      <c r="A244" s="17" t="s">
        <v>300</v>
      </c>
      <c r="B244" s="40">
        <v>8107</v>
      </c>
      <c r="C244" s="40">
        <v>9373.0875670000005</v>
      </c>
      <c r="D244" s="40">
        <v>9664.5160059999998</v>
      </c>
      <c r="E244" s="40">
        <v>7816.004809</v>
      </c>
      <c r="F244" s="40">
        <v>8024.953775</v>
      </c>
      <c r="G244" s="40">
        <v>6580</v>
      </c>
      <c r="H244" s="40">
        <v>6256.3414780000003</v>
      </c>
      <c r="I244" s="40">
        <v>6395.9818539999997</v>
      </c>
      <c r="J244" s="40">
        <v>4962.0385100000003</v>
      </c>
      <c r="K244" s="40">
        <v>5093.3756709999998</v>
      </c>
    </row>
    <row r="245" spans="1:11" ht="18" customHeight="1">
      <c r="A245" s="17" t="s">
        <v>301</v>
      </c>
      <c r="B245" s="40">
        <v>5710</v>
      </c>
      <c r="C245" s="40">
        <v>9285.578023</v>
      </c>
      <c r="D245" s="40">
        <v>9550.2237189999996</v>
      </c>
      <c r="E245" s="40">
        <v>7495.9759560000002</v>
      </c>
      <c r="F245" s="40">
        <v>7646.1722559999998</v>
      </c>
      <c r="G245" s="40">
        <v>4616</v>
      </c>
      <c r="H245" s="40">
        <v>6814.0544289999998</v>
      </c>
      <c r="I245" s="40">
        <v>6805.1857879999998</v>
      </c>
      <c r="J245" s="40">
        <v>5189.1231239999997</v>
      </c>
      <c r="K245" s="40">
        <v>5212.7388970000002</v>
      </c>
    </row>
    <row r="246" spans="1:11" s="36" customFormat="1" ht="18" customHeight="1">
      <c r="A246" s="17" t="s">
        <v>302</v>
      </c>
      <c r="B246" s="40">
        <v>4995</v>
      </c>
      <c r="C246" s="40">
        <v>9287.3689030000005</v>
      </c>
      <c r="D246" s="40">
        <v>9553.2612300000001</v>
      </c>
      <c r="E246" s="40">
        <v>7794.1943979999996</v>
      </c>
      <c r="F246" s="40">
        <v>7951.0100599999996</v>
      </c>
      <c r="G246" s="40">
        <v>3914</v>
      </c>
      <c r="H246" s="40">
        <v>6569.4656569999997</v>
      </c>
      <c r="I246" s="40">
        <v>6700.2649549999996</v>
      </c>
      <c r="J246" s="40">
        <v>5299.780898</v>
      </c>
      <c r="K246" s="40">
        <v>5429.913665</v>
      </c>
    </row>
    <row r="247" spans="1:11" ht="18" customHeight="1">
      <c r="A247" s="17" t="s">
        <v>303</v>
      </c>
      <c r="B247" s="40">
        <v>5512</v>
      </c>
      <c r="C247" s="40">
        <v>9237.9995959999997</v>
      </c>
      <c r="D247" s="40">
        <v>9619.254105</v>
      </c>
      <c r="E247" s="40">
        <v>7826.6865109999999</v>
      </c>
      <c r="F247" s="40">
        <v>8085.705567</v>
      </c>
      <c r="G247" s="40">
        <v>4295</v>
      </c>
      <c r="H247" s="40">
        <v>6269.3818160000001</v>
      </c>
      <c r="I247" s="40">
        <v>6402.4040139999997</v>
      </c>
      <c r="J247" s="40">
        <v>5085.7013610000004</v>
      </c>
      <c r="K247" s="40">
        <v>5168.2580330000001</v>
      </c>
    </row>
    <row r="248" spans="1:11" s="36" customFormat="1" ht="18" customHeight="1">
      <c r="A248" s="17" t="s">
        <v>304</v>
      </c>
      <c r="B248" s="40">
        <v>10593</v>
      </c>
      <c r="C248" s="40">
        <v>9577.8525989999998</v>
      </c>
      <c r="D248" s="40">
        <v>10050.84727</v>
      </c>
      <c r="E248" s="40">
        <v>8166.4971809999997</v>
      </c>
      <c r="F248" s="40">
        <v>8559.0654680000007</v>
      </c>
      <c r="G248" s="40">
        <v>8207</v>
      </c>
      <c r="H248" s="40">
        <v>6221.1572310000001</v>
      </c>
      <c r="I248" s="40">
        <v>6414.3491750000003</v>
      </c>
      <c r="J248" s="40">
        <v>5056.5896839999996</v>
      </c>
      <c r="K248" s="40">
        <v>5229.6836750000002</v>
      </c>
    </row>
    <row r="249" spans="1:11" s="36" customFormat="1" ht="18" customHeight="1">
      <c r="A249" s="17" t="s">
        <v>332</v>
      </c>
      <c r="B249" s="40">
        <v>3610</v>
      </c>
      <c r="C249" s="40">
        <v>8058.3260110000001</v>
      </c>
      <c r="D249" s="40">
        <v>8217.0151050000004</v>
      </c>
      <c r="E249" s="40">
        <v>6134.264486</v>
      </c>
      <c r="F249" s="40">
        <v>6153.0875580000002</v>
      </c>
      <c r="G249" s="40">
        <v>2328</v>
      </c>
      <c r="H249" s="40">
        <v>5400.0633889999999</v>
      </c>
      <c r="I249" s="40">
        <v>5615.0315250000003</v>
      </c>
      <c r="J249" s="40">
        <v>3830.9164620000001</v>
      </c>
      <c r="K249" s="40">
        <v>3946.561569</v>
      </c>
    </row>
    <row r="250" spans="1:11" s="36" customFormat="1" ht="18" customHeight="1">
      <c r="A250" s="213" t="s">
        <v>120</v>
      </c>
      <c r="B250" s="40">
        <v>94434</v>
      </c>
      <c r="C250" s="40">
        <v>9361.9813639999993</v>
      </c>
      <c r="D250" s="40">
        <v>9630.9079249999995</v>
      </c>
      <c r="E250" s="40">
        <v>7873.90128</v>
      </c>
      <c r="F250" s="40">
        <v>8025.0342060000003</v>
      </c>
      <c r="G250" s="40">
        <v>72808</v>
      </c>
      <c r="H250" s="40">
        <v>6029.5554069999998</v>
      </c>
      <c r="I250" s="40">
        <v>6199.0508639999998</v>
      </c>
      <c r="J250" s="40">
        <v>4807.8789409999999</v>
      </c>
      <c r="K250" s="40">
        <v>4925.3554190000004</v>
      </c>
    </row>
    <row r="251" spans="1:11" s="36" customFormat="1" ht="18" customHeight="1">
      <c r="A251" s="17" t="s">
        <v>305</v>
      </c>
      <c r="B251" s="40">
        <v>3274</v>
      </c>
      <c r="C251" s="40">
        <v>9767.1665950000006</v>
      </c>
      <c r="D251" s="40">
        <v>10194.79408</v>
      </c>
      <c r="E251" s="40">
        <v>8269.5890099999997</v>
      </c>
      <c r="F251" s="40">
        <v>8592.9700159999993</v>
      </c>
      <c r="G251" s="40">
        <v>2567</v>
      </c>
      <c r="H251" s="40">
        <v>6320.3613249999999</v>
      </c>
      <c r="I251" s="40">
        <v>6447.3908860000001</v>
      </c>
      <c r="J251" s="40">
        <v>5076.683196</v>
      </c>
      <c r="K251" s="40">
        <v>5130.2427610000004</v>
      </c>
    </row>
    <row r="252" spans="1:11" s="36" customFormat="1" ht="18" customHeight="1">
      <c r="A252" s="17" t="s">
        <v>306</v>
      </c>
      <c r="B252" s="40">
        <v>3527</v>
      </c>
      <c r="C252" s="40">
        <v>9446.9139190000005</v>
      </c>
      <c r="D252" s="40">
        <v>9821.2602779999997</v>
      </c>
      <c r="E252" s="40">
        <v>7993.9961590000003</v>
      </c>
      <c r="F252" s="40">
        <v>8138.9018759999999</v>
      </c>
      <c r="G252" s="40">
        <v>2362</v>
      </c>
      <c r="H252" s="40">
        <v>5883.9955030000001</v>
      </c>
      <c r="I252" s="40">
        <v>6278.2578839999996</v>
      </c>
      <c r="J252" s="40">
        <v>4675.3873940000003</v>
      </c>
      <c r="K252" s="40">
        <v>4902.7293250000002</v>
      </c>
    </row>
    <row r="253" spans="1:11" s="36" customFormat="1" ht="18" customHeight="1">
      <c r="A253" s="17" t="s">
        <v>307</v>
      </c>
      <c r="B253" s="40">
        <v>3034</v>
      </c>
      <c r="C253" s="40">
        <v>8919.5293949999996</v>
      </c>
      <c r="D253" s="40">
        <v>9171.6834269999999</v>
      </c>
      <c r="E253" s="40">
        <v>7666.4801440000001</v>
      </c>
      <c r="F253" s="40">
        <v>7866.0133759999999</v>
      </c>
      <c r="G253" s="40">
        <v>2463</v>
      </c>
      <c r="H253" s="40">
        <v>6055.1002349999999</v>
      </c>
      <c r="I253" s="40">
        <v>6233.3040520000004</v>
      </c>
      <c r="J253" s="40">
        <v>4945.9221710000002</v>
      </c>
      <c r="K253" s="40">
        <v>5080.113276</v>
      </c>
    </row>
    <row r="254" spans="1:11" s="36" customFormat="1" ht="18" customHeight="1">
      <c r="A254" s="17" t="s">
        <v>308</v>
      </c>
      <c r="B254" s="40">
        <v>3100</v>
      </c>
      <c r="C254" s="40">
        <v>11826.57055</v>
      </c>
      <c r="D254" s="40">
        <v>12234.394410000001</v>
      </c>
      <c r="E254" s="40">
        <v>10251.733319999999</v>
      </c>
      <c r="F254" s="40">
        <v>10385.751099999999</v>
      </c>
      <c r="G254" s="40">
        <v>2739</v>
      </c>
      <c r="H254" s="40">
        <v>5349.5321979999999</v>
      </c>
      <c r="I254" s="40">
        <v>5567.7362990000001</v>
      </c>
      <c r="J254" s="40">
        <v>4287.5631560000002</v>
      </c>
      <c r="K254" s="40">
        <v>4432.4384810000001</v>
      </c>
    </row>
    <row r="255" spans="1:11" s="36" customFormat="1" ht="18" customHeight="1">
      <c r="A255" s="17" t="s">
        <v>337</v>
      </c>
      <c r="B255" s="40">
        <v>2590</v>
      </c>
      <c r="C255" s="40">
        <v>8573.8075329999992</v>
      </c>
      <c r="D255" s="40">
        <v>8757.4424070000005</v>
      </c>
      <c r="E255" s="40">
        <v>7186.4382050000004</v>
      </c>
      <c r="F255" s="40">
        <v>7299.5592989999996</v>
      </c>
      <c r="G255" s="40">
        <v>1680</v>
      </c>
      <c r="H255" s="40">
        <v>5612.00137</v>
      </c>
      <c r="I255" s="40">
        <v>5670.48218</v>
      </c>
      <c r="J255" s="40">
        <v>4413.0476410000001</v>
      </c>
      <c r="K255" s="40">
        <v>4443.2840770000003</v>
      </c>
    </row>
    <row r="256" spans="1:11" s="36" customFormat="1" ht="18" customHeight="1">
      <c r="A256" s="17" t="s">
        <v>341</v>
      </c>
      <c r="B256" s="40">
        <v>2325</v>
      </c>
      <c r="C256" s="40">
        <v>7860.2686100000001</v>
      </c>
      <c r="D256" s="40">
        <v>8119.0638559999998</v>
      </c>
      <c r="E256" s="40">
        <v>6385.3760560000001</v>
      </c>
      <c r="F256" s="40">
        <v>6571.4946239999999</v>
      </c>
      <c r="G256" s="40">
        <v>1975</v>
      </c>
      <c r="H256" s="40">
        <v>5816.8215659999996</v>
      </c>
      <c r="I256" s="40">
        <v>6084.2794549999999</v>
      </c>
      <c r="J256" s="40">
        <v>4735.0473689999999</v>
      </c>
      <c r="K256" s="40">
        <v>4957.0190720000001</v>
      </c>
    </row>
    <row r="257" spans="1:11" s="36" customFormat="1" ht="18" customHeight="1">
      <c r="A257" s="17" t="s">
        <v>310</v>
      </c>
      <c r="B257" s="40">
        <v>3672</v>
      </c>
      <c r="C257" s="40">
        <v>7693.5034260000002</v>
      </c>
      <c r="D257" s="40">
        <v>7846.1664149999997</v>
      </c>
      <c r="E257" s="40">
        <v>6693.115965</v>
      </c>
      <c r="F257" s="40">
        <v>6714.2201569999997</v>
      </c>
      <c r="G257" s="40">
        <v>3464</v>
      </c>
      <c r="H257" s="40">
        <v>5257.1404510000002</v>
      </c>
      <c r="I257" s="40">
        <v>5595.2418740000003</v>
      </c>
      <c r="J257" s="40">
        <v>4435.6468290000003</v>
      </c>
      <c r="K257" s="40">
        <v>4762.5781370000004</v>
      </c>
    </row>
    <row r="258" spans="1:11" s="36" customFormat="1" ht="18" customHeight="1">
      <c r="A258" s="17" t="s">
        <v>311</v>
      </c>
      <c r="B258" s="40">
        <v>1541</v>
      </c>
      <c r="C258" s="40">
        <v>10570.00943</v>
      </c>
      <c r="D258" s="40">
        <v>11169.407450000001</v>
      </c>
      <c r="E258" s="40">
        <v>9037.1563690000003</v>
      </c>
      <c r="F258" s="40">
        <v>9646.0867940000007</v>
      </c>
      <c r="G258" s="40">
        <v>1419</v>
      </c>
      <c r="H258" s="40">
        <v>7361.1348019999996</v>
      </c>
      <c r="I258" s="40">
        <v>7696.7521150000002</v>
      </c>
      <c r="J258" s="40">
        <v>6068.8896990000003</v>
      </c>
      <c r="K258" s="40">
        <v>6356.5553790000004</v>
      </c>
    </row>
    <row r="259" spans="1:11" s="36" customFormat="1" ht="18" customHeight="1">
      <c r="A259" s="17" t="s">
        <v>312</v>
      </c>
      <c r="B259" s="40">
        <v>5210</v>
      </c>
      <c r="C259" s="40">
        <v>11826.3284</v>
      </c>
      <c r="D259" s="40">
        <v>12194.093919999999</v>
      </c>
      <c r="E259" s="40">
        <v>10343.150079999999</v>
      </c>
      <c r="F259" s="40">
        <v>10513.992749999999</v>
      </c>
      <c r="G259" s="40">
        <v>4462</v>
      </c>
      <c r="H259" s="40">
        <v>6100.1710359999997</v>
      </c>
      <c r="I259" s="40">
        <v>6417.6916039999996</v>
      </c>
      <c r="J259" s="40">
        <v>5110.8545009999998</v>
      </c>
      <c r="K259" s="40">
        <v>5294.97912</v>
      </c>
    </row>
    <row r="260" spans="1:11" s="36" customFormat="1" ht="18" customHeight="1">
      <c r="A260" s="17" t="s">
        <v>613</v>
      </c>
      <c r="B260" s="40">
        <v>2624</v>
      </c>
      <c r="C260" s="40">
        <v>9640.9080840000006</v>
      </c>
      <c r="D260" s="40">
        <v>9939.1428080000005</v>
      </c>
      <c r="E260" s="40">
        <v>8092.6787199999999</v>
      </c>
      <c r="F260" s="40">
        <v>8237.7969069999999</v>
      </c>
      <c r="G260" s="40">
        <v>2040</v>
      </c>
      <c r="H260" s="40">
        <v>6675.7767590000003</v>
      </c>
      <c r="I260" s="40">
        <v>6728.0182100000002</v>
      </c>
      <c r="J260" s="40">
        <v>5472.0114279999998</v>
      </c>
      <c r="K260" s="40">
        <v>5493.7236929999999</v>
      </c>
    </row>
    <row r="261" spans="1:11" s="36" customFormat="1" ht="18" customHeight="1">
      <c r="A261" s="17" t="s">
        <v>313</v>
      </c>
      <c r="B261" s="40">
        <v>1882</v>
      </c>
      <c r="C261" s="40">
        <v>9834.7665130000005</v>
      </c>
      <c r="D261" s="40">
        <v>10727.2055</v>
      </c>
      <c r="E261" s="40">
        <v>8287.2670199999993</v>
      </c>
      <c r="F261" s="40">
        <v>9123.1595820000002</v>
      </c>
      <c r="G261" s="40">
        <v>1522</v>
      </c>
      <c r="H261" s="40">
        <v>6701.8608839999997</v>
      </c>
      <c r="I261" s="40">
        <v>7178.3381900000004</v>
      </c>
      <c r="J261" s="40">
        <v>5326.6296780000002</v>
      </c>
      <c r="K261" s="40">
        <v>5935.1776719999998</v>
      </c>
    </row>
    <row r="262" spans="1:11" s="36" customFormat="1" ht="18" customHeight="1">
      <c r="A262" s="17" t="s">
        <v>342</v>
      </c>
      <c r="B262" s="40">
        <v>2673</v>
      </c>
      <c r="C262" s="40">
        <v>9532.1352060000008</v>
      </c>
      <c r="D262" s="40">
        <v>10052.700409999999</v>
      </c>
      <c r="E262" s="40">
        <v>8036.9166990000003</v>
      </c>
      <c r="F262" s="40">
        <v>8381.3245729999999</v>
      </c>
      <c r="G262" s="40">
        <v>2237</v>
      </c>
      <c r="H262" s="40">
        <v>6392.3841259999999</v>
      </c>
      <c r="I262" s="40">
        <v>6482.2449900000001</v>
      </c>
      <c r="J262" s="40">
        <v>5083.7535760000001</v>
      </c>
      <c r="K262" s="40">
        <v>5121.5144540000001</v>
      </c>
    </row>
    <row r="263" spans="1:11" s="36" customFormat="1" ht="18" customHeight="1">
      <c r="A263" s="17" t="s">
        <v>315</v>
      </c>
      <c r="B263" s="40">
        <v>3328</v>
      </c>
      <c r="C263" s="40">
        <v>8458.4897650000003</v>
      </c>
      <c r="D263" s="40">
        <v>8639.3304380000009</v>
      </c>
      <c r="E263" s="40">
        <v>7294.2757430000001</v>
      </c>
      <c r="F263" s="40">
        <v>7445.6248750000004</v>
      </c>
      <c r="G263" s="40">
        <v>2337</v>
      </c>
      <c r="H263" s="40">
        <v>6136.4101410000003</v>
      </c>
      <c r="I263" s="40">
        <v>6259.9715390000001</v>
      </c>
      <c r="J263" s="40">
        <v>4760.5454550000004</v>
      </c>
      <c r="K263" s="40">
        <v>4894.0905720000001</v>
      </c>
    </row>
    <row r="264" spans="1:11" s="36" customFormat="1" ht="18" customHeight="1">
      <c r="A264" s="17" t="s">
        <v>316</v>
      </c>
      <c r="B264" s="40">
        <v>4842</v>
      </c>
      <c r="C264" s="40">
        <v>8522.8057320000007</v>
      </c>
      <c r="D264" s="40">
        <v>8869.2666480000007</v>
      </c>
      <c r="E264" s="40">
        <v>7256.9338959999995</v>
      </c>
      <c r="F264" s="40">
        <v>7466.0040790000003</v>
      </c>
      <c r="G264" s="40">
        <v>3368</v>
      </c>
      <c r="H264" s="40">
        <v>5988.4074220000002</v>
      </c>
      <c r="I264" s="40">
        <v>6243.3610959999996</v>
      </c>
      <c r="J264" s="40">
        <v>4770.7585010000003</v>
      </c>
      <c r="K264" s="40">
        <v>4970.6212889999997</v>
      </c>
    </row>
    <row r="265" spans="1:11" s="36" customFormat="1" ht="18" customHeight="1">
      <c r="A265" s="10" t="s">
        <v>317</v>
      </c>
      <c r="B265" s="40">
        <v>4007</v>
      </c>
      <c r="C265" s="40">
        <v>10403.00792</v>
      </c>
      <c r="D265" s="40">
        <v>10744.14654</v>
      </c>
      <c r="E265" s="40">
        <v>8708.8431980000005</v>
      </c>
      <c r="F265" s="40">
        <v>8979.5985569999993</v>
      </c>
      <c r="G265" s="40">
        <v>3142</v>
      </c>
      <c r="H265" s="40">
        <v>5770.6291410000003</v>
      </c>
      <c r="I265" s="40">
        <v>5929.3402169999999</v>
      </c>
      <c r="J265" s="40">
        <v>4586.6181150000002</v>
      </c>
      <c r="K265" s="40">
        <v>4668.1130649999996</v>
      </c>
    </row>
    <row r="266" spans="1:11" s="36" customFormat="1" ht="18" customHeight="1">
      <c r="A266" s="17" t="s">
        <v>318</v>
      </c>
      <c r="B266" s="40">
        <v>2948</v>
      </c>
      <c r="C266" s="40">
        <v>9223.2491269999991</v>
      </c>
      <c r="D266" s="40">
        <v>9573.1197890000003</v>
      </c>
      <c r="E266" s="40">
        <v>7734.652583</v>
      </c>
      <c r="F266" s="40">
        <v>7997.0837860000001</v>
      </c>
      <c r="G266" s="40">
        <v>2224</v>
      </c>
      <c r="H266" s="40">
        <v>6110.7992700000004</v>
      </c>
      <c r="I266" s="40">
        <v>6312.3435470000004</v>
      </c>
      <c r="J266" s="40">
        <v>4820.7416469999998</v>
      </c>
      <c r="K266" s="40">
        <v>4909.5216950000004</v>
      </c>
    </row>
    <row r="267" spans="1:11" s="36" customFormat="1" ht="18" customHeight="1">
      <c r="A267" s="17" t="s">
        <v>348</v>
      </c>
      <c r="B267" s="40">
        <v>2412</v>
      </c>
      <c r="C267" s="40">
        <v>9794.6466810000002</v>
      </c>
      <c r="D267" s="40">
        <v>10031.351189999999</v>
      </c>
      <c r="E267" s="40">
        <v>8157.8081920000004</v>
      </c>
      <c r="F267" s="40">
        <v>8267.9627560000008</v>
      </c>
      <c r="G267" s="40">
        <v>2352</v>
      </c>
      <c r="H267" s="40">
        <v>7452.9623929999998</v>
      </c>
      <c r="I267" s="40">
        <v>7510.9416010000004</v>
      </c>
      <c r="J267" s="40">
        <v>6105.9828909999997</v>
      </c>
      <c r="K267" s="40">
        <v>6233.8366990000004</v>
      </c>
    </row>
    <row r="268" spans="1:11" s="36" customFormat="1" ht="18" customHeight="1">
      <c r="A268" s="17" t="s">
        <v>321</v>
      </c>
      <c r="B268" s="40">
        <v>4778</v>
      </c>
      <c r="C268" s="40">
        <v>10298.377210000001</v>
      </c>
      <c r="D268" s="40">
        <v>10581.96931</v>
      </c>
      <c r="E268" s="40">
        <v>8715.4333050000005</v>
      </c>
      <c r="F268" s="40">
        <v>8911.1417610000008</v>
      </c>
      <c r="G268" s="40">
        <v>4139</v>
      </c>
      <c r="H268" s="40">
        <v>6861.3099419999999</v>
      </c>
      <c r="I268" s="40">
        <v>7106.5155219999997</v>
      </c>
      <c r="J268" s="40">
        <v>5764.3782410000003</v>
      </c>
      <c r="K268" s="40">
        <v>5885.6107760000004</v>
      </c>
    </row>
    <row r="269" spans="1:11" s="36" customFormat="1" ht="18" customHeight="1">
      <c r="A269" s="17" t="s">
        <v>322</v>
      </c>
      <c r="B269" s="40">
        <v>2632</v>
      </c>
      <c r="C269" s="40">
        <v>8489.4957400000003</v>
      </c>
      <c r="D269" s="40">
        <v>8687.2384739999998</v>
      </c>
      <c r="E269" s="40">
        <v>6718.5118629999997</v>
      </c>
      <c r="F269" s="40">
        <v>6771.5021530000004</v>
      </c>
      <c r="G269" s="40">
        <v>1695</v>
      </c>
      <c r="H269" s="40">
        <v>6169.3597879999998</v>
      </c>
      <c r="I269" s="40">
        <v>6401.6856369999996</v>
      </c>
      <c r="J269" s="40">
        <v>4601.7355799999996</v>
      </c>
      <c r="K269" s="40">
        <v>4667.5023600000004</v>
      </c>
    </row>
    <row r="270" spans="1:11" s="36" customFormat="1" ht="18" customHeight="1">
      <c r="A270" s="17" t="s">
        <v>323</v>
      </c>
      <c r="B270" s="40">
        <v>6049</v>
      </c>
      <c r="C270" s="40">
        <v>8710.7531940000008</v>
      </c>
      <c r="D270" s="40">
        <v>8892.3823369999991</v>
      </c>
      <c r="E270" s="40">
        <v>7358.1689669999996</v>
      </c>
      <c r="F270" s="40">
        <v>7365.6043419999996</v>
      </c>
      <c r="G270" s="40">
        <v>4875</v>
      </c>
      <c r="H270" s="40">
        <v>5607.8181439999998</v>
      </c>
      <c r="I270" s="40">
        <v>5863.8520330000001</v>
      </c>
      <c r="J270" s="40">
        <v>4463.0347259999999</v>
      </c>
      <c r="K270" s="40">
        <v>4623.4217950000002</v>
      </c>
    </row>
    <row r="271" spans="1:11" s="36" customFormat="1" ht="18" customHeight="1">
      <c r="A271" s="17" t="s">
        <v>324</v>
      </c>
      <c r="B271" s="40">
        <v>2597</v>
      </c>
      <c r="C271" s="40">
        <v>8204.1469849999994</v>
      </c>
      <c r="D271" s="40">
        <v>8586.3165219999992</v>
      </c>
      <c r="E271" s="40">
        <v>6533.9699559999999</v>
      </c>
      <c r="F271" s="40">
        <v>6773.9435890000004</v>
      </c>
      <c r="G271" s="40">
        <v>2121</v>
      </c>
      <c r="H271" s="40">
        <v>5190.4412780000002</v>
      </c>
      <c r="I271" s="40">
        <v>5316.3953570000003</v>
      </c>
      <c r="J271" s="40">
        <v>4012.3762980000001</v>
      </c>
      <c r="K271" s="40">
        <v>4103.0156370000004</v>
      </c>
    </row>
    <row r="272" spans="1:11" ht="18" customHeight="1">
      <c r="A272" s="17" t="s">
        <v>325</v>
      </c>
      <c r="B272" s="40">
        <v>3753</v>
      </c>
      <c r="C272" s="40">
        <v>8612.1724319999994</v>
      </c>
      <c r="D272" s="40">
        <v>8720.4361759999993</v>
      </c>
      <c r="E272" s="40">
        <v>7126.0010830000001</v>
      </c>
      <c r="F272" s="40">
        <v>7231.208122</v>
      </c>
      <c r="G272" s="40">
        <v>2544</v>
      </c>
      <c r="H272" s="40">
        <v>5584.122977</v>
      </c>
      <c r="I272" s="40">
        <v>5580.5500849999999</v>
      </c>
      <c r="J272" s="40">
        <v>4277.0520429999997</v>
      </c>
      <c r="K272" s="40">
        <v>4277.5442869999997</v>
      </c>
    </row>
    <row r="273" spans="1:11" ht="18" customHeight="1">
      <c r="A273" s="17" t="s">
        <v>326</v>
      </c>
      <c r="B273" s="40">
        <v>3113</v>
      </c>
      <c r="C273" s="40">
        <v>8871.2935099999995</v>
      </c>
      <c r="D273" s="40">
        <v>9116.3305509999991</v>
      </c>
      <c r="E273" s="40">
        <v>7372.8690159999996</v>
      </c>
      <c r="F273" s="40">
        <v>7484.6840670000001</v>
      </c>
      <c r="G273" s="40">
        <v>2240</v>
      </c>
      <c r="H273" s="40">
        <v>5895.6811719999996</v>
      </c>
      <c r="I273" s="40">
        <v>5953.8097449999996</v>
      </c>
      <c r="J273" s="40">
        <v>4501.0950329999996</v>
      </c>
      <c r="K273" s="40">
        <v>4477.5395829999998</v>
      </c>
    </row>
    <row r="274" spans="1:11" ht="18" customHeight="1">
      <c r="A274" s="17" t="s">
        <v>327</v>
      </c>
      <c r="B274" s="40">
        <v>3554</v>
      </c>
      <c r="C274" s="40">
        <v>7748.1882599999999</v>
      </c>
      <c r="D274" s="40">
        <v>7972.9285879999998</v>
      </c>
      <c r="E274" s="40">
        <v>6583.2269740000002</v>
      </c>
      <c r="F274" s="40">
        <v>6573.4410760000001</v>
      </c>
      <c r="G274" s="40">
        <v>2283</v>
      </c>
      <c r="H274" s="40">
        <v>5340.304803</v>
      </c>
      <c r="I274" s="40">
        <v>5442.5759319999997</v>
      </c>
      <c r="J274" s="40">
        <v>4075.2788970000001</v>
      </c>
      <c r="K274" s="40">
        <v>4203.1164769999996</v>
      </c>
    </row>
    <row r="275" spans="1:11" ht="18" customHeight="1">
      <c r="A275" s="17" t="s">
        <v>328</v>
      </c>
      <c r="B275" s="40">
        <v>2292</v>
      </c>
      <c r="C275" s="40">
        <v>12451.55783</v>
      </c>
      <c r="D275" s="40">
        <v>13258.486580000001</v>
      </c>
      <c r="E275" s="40">
        <v>10542.72106</v>
      </c>
      <c r="F275" s="40">
        <v>11353.39863</v>
      </c>
      <c r="G275" s="40">
        <v>2154</v>
      </c>
      <c r="H275" s="40">
        <v>6246.7698</v>
      </c>
      <c r="I275" s="40">
        <v>6624.6195189999999</v>
      </c>
      <c r="J275" s="40">
        <v>5088.0416999999998</v>
      </c>
      <c r="K275" s="40">
        <v>5483.0977249999996</v>
      </c>
    </row>
    <row r="276" spans="1:11" ht="18" customHeight="1">
      <c r="A276" s="17" t="s">
        <v>329</v>
      </c>
      <c r="B276" s="40">
        <v>3053</v>
      </c>
      <c r="C276" s="40">
        <v>9588.4501249999994</v>
      </c>
      <c r="D276" s="40">
        <v>9499.2711710000003</v>
      </c>
      <c r="E276" s="40">
        <v>7391.3094060000003</v>
      </c>
      <c r="F276" s="40">
        <v>7284.1747189999996</v>
      </c>
      <c r="G276" s="40">
        <v>1769</v>
      </c>
      <c r="H276" s="40">
        <v>5460.3016989999996</v>
      </c>
      <c r="I276" s="40">
        <v>5528.3542049999996</v>
      </c>
      <c r="J276" s="40">
        <v>3535.333224</v>
      </c>
      <c r="K276" s="40">
        <v>3576.9712169999998</v>
      </c>
    </row>
    <row r="277" spans="1:11" ht="18" customHeight="1">
      <c r="A277" s="17" t="s">
        <v>330</v>
      </c>
      <c r="B277" s="40">
        <v>3463</v>
      </c>
      <c r="C277" s="40">
        <v>8704.1381810000003</v>
      </c>
      <c r="D277" s="40">
        <v>9036.3785619999999</v>
      </c>
      <c r="E277" s="40">
        <v>7488.3261210000001</v>
      </c>
      <c r="F277" s="40">
        <v>7731.0224040000003</v>
      </c>
      <c r="G277" s="40">
        <v>2693</v>
      </c>
      <c r="H277" s="40">
        <v>5507.9810779999998</v>
      </c>
      <c r="I277" s="40">
        <v>5762.0638829999998</v>
      </c>
      <c r="J277" s="40">
        <v>4453.2309089999999</v>
      </c>
      <c r="K277" s="40">
        <v>4689.031935</v>
      </c>
    </row>
    <row r="278" spans="1:11" ht="18" customHeight="1">
      <c r="A278" s="17" t="s">
        <v>331</v>
      </c>
      <c r="B278" s="40">
        <v>4182</v>
      </c>
      <c r="C278" s="40">
        <v>8637.3943039999995</v>
      </c>
      <c r="D278" s="40">
        <v>8878.4451659999995</v>
      </c>
      <c r="E278" s="40">
        <v>7250.6218639999997</v>
      </c>
      <c r="F278" s="40">
        <v>7409.4962939999996</v>
      </c>
      <c r="G278" s="40">
        <v>2712</v>
      </c>
      <c r="H278" s="40">
        <v>5849.4434979999996</v>
      </c>
      <c r="I278" s="40">
        <v>5909.022731</v>
      </c>
      <c r="J278" s="40">
        <v>4611.5432339999998</v>
      </c>
      <c r="K278" s="40">
        <v>4648.9250860000002</v>
      </c>
    </row>
    <row r="279" spans="1:11" ht="18" customHeight="1">
      <c r="A279" s="17" t="s">
        <v>355</v>
      </c>
      <c r="B279" s="40">
        <v>1979</v>
      </c>
      <c r="C279" s="40">
        <v>8106.6809910000002</v>
      </c>
      <c r="D279" s="40">
        <v>8154.5205990000004</v>
      </c>
      <c r="E279" s="40">
        <v>6357.5819869999996</v>
      </c>
      <c r="F279" s="40">
        <v>6300.9707340000004</v>
      </c>
      <c r="G279" s="40">
        <v>1230</v>
      </c>
      <c r="H279" s="40">
        <v>5834.0115189999997</v>
      </c>
      <c r="I279" s="40">
        <v>5899.7521159999997</v>
      </c>
      <c r="J279" s="40">
        <v>4220.5167380000003</v>
      </c>
      <c r="K279" s="40">
        <v>4297.3058940000001</v>
      </c>
    </row>
    <row r="280" spans="1:11" ht="18" customHeight="1">
      <c r="A280" s="213" t="s">
        <v>129</v>
      </c>
      <c r="B280" s="40">
        <v>38682</v>
      </c>
      <c r="C280" s="40">
        <v>9765.8226379999996</v>
      </c>
      <c r="D280" s="40">
        <v>10128.57394</v>
      </c>
      <c r="E280" s="40">
        <v>8302.089371</v>
      </c>
      <c r="F280" s="40">
        <v>8543.9931730000008</v>
      </c>
      <c r="G280" s="40">
        <v>29108</v>
      </c>
      <c r="H280" s="40">
        <v>5875.7830199999999</v>
      </c>
      <c r="I280" s="40">
        <v>6060.8667130000003</v>
      </c>
      <c r="J280" s="40">
        <v>4635.7268549999999</v>
      </c>
      <c r="K280" s="40">
        <v>4769.6426609999999</v>
      </c>
    </row>
    <row r="281" spans="1:11" ht="18" customHeight="1">
      <c r="A281" s="17" t="s">
        <v>333</v>
      </c>
      <c r="B281" s="40">
        <v>1962</v>
      </c>
      <c r="C281" s="40">
        <v>9343.5911550000001</v>
      </c>
      <c r="D281" s="40">
        <v>9639.3179189999992</v>
      </c>
      <c r="E281" s="40">
        <v>8064.5257519999996</v>
      </c>
      <c r="F281" s="40">
        <v>8216.1838260000004</v>
      </c>
      <c r="G281" s="40">
        <v>1431</v>
      </c>
      <c r="H281" s="40">
        <v>6908.450828</v>
      </c>
      <c r="I281" s="40">
        <v>7141.326712</v>
      </c>
      <c r="J281" s="40">
        <v>5849.8039500000004</v>
      </c>
      <c r="K281" s="40">
        <v>6029.7051009999996</v>
      </c>
    </row>
    <row r="282" spans="1:11" ht="18" customHeight="1">
      <c r="A282" s="17" t="s">
        <v>359</v>
      </c>
      <c r="B282" s="40">
        <v>332</v>
      </c>
      <c r="C282" s="40">
        <v>8147.9074870000004</v>
      </c>
      <c r="D282" s="40">
        <v>8496</v>
      </c>
      <c r="E282" s="40">
        <v>6497.1770489999999</v>
      </c>
      <c r="F282" s="40">
        <v>6811.3012049999998</v>
      </c>
      <c r="G282" s="40">
        <v>157</v>
      </c>
      <c r="H282" s="40">
        <v>4523.4940559999995</v>
      </c>
      <c r="I282" s="40">
        <v>5020.048863</v>
      </c>
      <c r="J282" s="40">
        <v>2903.8180710000001</v>
      </c>
      <c r="K282" s="40">
        <v>3162.8439490000001</v>
      </c>
    </row>
    <row r="283" spans="1:11" ht="18" customHeight="1">
      <c r="A283" s="17" t="s">
        <v>334</v>
      </c>
      <c r="B283" s="40">
        <v>2634</v>
      </c>
      <c r="C283" s="40">
        <v>8784.0278760000001</v>
      </c>
      <c r="D283" s="40">
        <v>9010.6353660000004</v>
      </c>
      <c r="E283" s="40">
        <v>7012.9036930000002</v>
      </c>
      <c r="F283" s="40">
        <v>7246.5942480000003</v>
      </c>
      <c r="G283" s="40">
        <v>1864</v>
      </c>
      <c r="H283" s="40">
        <v>5738.8336390000004</v>
      </c>
      <c r="I283" s="40">
        <v>5753.2070649999996</v>
      </c>
      <c r="J283" s="40">
        <v>4321.0781399999996</v>
      </c>
      <c r="K283" s="40">
        <v>4376.1205739999996</v>
      </c>
    </row>
    <row r="284" spans="1:11" ht="18" customHeight="1">
      <c r="A284" s="17" t="s">
        <v>335</v>
      </c>
      <c r="B284" s="40">
        <v>1646</v>
      </c>
      <c r="C284" s="40">
        <v>8669.4907449999992</v>
      </c>
      <c r="D284" s="40">
        <v>9079.4351700000007</v>
      </c>
      <c r="E284" s="40">
        <v>7031.8295669999998</v>
      </c>
      <c r="F284" s="40">
        <v>7334.9811159999999</v>
      </c>
      <c r="G284" s="40">
        <v>1167</v>
      </c>
      <c r="H284" s="40">
        <v>4577.4712719999998</v>
      </c>
      <c r="I284" s="40">
        <v>4752.4273110000004</v>
      </c>
      <c r="J284" s="40">
        <v>3410.4106069999998</v>
      </c>
      <c r="K284" s="40">
        <v>3653.2333619999999</v>
      </c>
    </row>
    <row r="285" spans="1:11" ht="18" customHeight="1">
      <c r="A285" s="17" t="s">
        <v>336</v>
      </c>
      <c r="B285" s="40">
        <v>2496</v>
      </c>
      <c r="C285" s="40">
        <v>9393.4194769999995</v>
      </c>
      <c r="D285" s="40">
        <v>9839.8617300000005</v>
      </c>
      <c r="E285" s="40">
        <v>7936.6228609999998</v>
      </c>
      <c r="F285" s="40">
        <v>8185.1013290000001</v>
      </c>
      <c r="G285" s="40">
        <v>1673</v>
      </c>
      <c r="H285" s="40">
        <v>4979.4403389999998</v>
      </c>
      <c r="I285" s="40">
        <v>5210.0389180000002</v>
      </c>
      <c r="J285" s="40">
        <v>3765.1697650000001</v>
      </c>
      <c r="K285" s="40">
        <v>3874.3111680000002</v>
      </c>
    </row>
    <row r="286" spans="1:11" ht="18" customHeight="1">
      <c r="A286" s="17" t="s">
        <v>360</v>
      </c>
      <c r="B286" s="40">
        <v>398</v>
      </c>
      <c r="C286" s="40">
        <v>6883.5331409999999</v>
      </c>
      <c r="D286" s="40">
        <v>6465.0364330000002</v>
      </c>
      <c r="E286" s="40">
        <v>4840.0932119999998</v>
      </c>
      <c r="F286" s="40">
        <v>4235.5734920000004</v>
      </c>
      <c r="G286" s="40">
        <v>201</v>
      </c>
      <c r="H286" s="40">
        <v>4197.68984</v>
      </c>
      <c r="I286" s="40">
        <v>4508.6811889999999</v>
      </c>
      <c r="J286" s="40">
        <v>2823.6258990000001</v>
      </c>
      <c r="K286" s="40">
        <v>2702.9655889999999</v>
      </c>
    </row>
    <row r="287" spans="1:11" ht="18" customHeight="1">
      <c r="A287" s="17" t="s">
        <v>338</v>
      </c>
      <c r="B287" s="40">
        <v>1910</v>
      </c>
      <c r="C287" s="40">
        <v>9030.7173039999998</v>
      </c>
      <c r="D287" s="40">
        <v>9334.6712520000001</v>
      </c>
      <c r="E287" s="40">
        <v>7935.1731970000001</v>
      </c>
      <c r="F287" s="40">
        <v>7964.608682</v>
      </c>
      <c r="G287" s="40">
        <v>1673</v>
      </c>
      <c r="H287" s="40">
        <v>5512.8353859999997</v>
      </c>
      <c r="I287" s="40">
        <v>5854.9002369999998</v>
      </c>
      <c r="J287" s="40">
        <v>4607.6498350000002</v>
      </c>
      <c r="K287" s="40">
        <v>4808.7990639999998</v>
      </c>
    </row>
    <row r="288" spans="1:11" ht="18" customHeight="1">
      <c r="A288" s="17" t="s">
        <v>339</v>
      </c>
      <c r="B288" s="40">
        <v>1198</v>
      </c>
      <c r="C288" s="40">
        <v>7812.2741139999998</v>
      </c>
      <c r="D288" s="40">
        <v>8284.1392099999994</v>
      </c>
      <c r="E288" s="40">
        <v>6317.5593070000004</v>
      </c>
      <c r="F288" s="40">
        <v>6726.5412489999999</v>
      </c>
      <c r="G288" s="40">
        <v>1042</v>
      </c>
      <c r="H288" s="40">
        <v>5485.1671889999998</v>
      </c>
      <c r="I288" s="40">
        <v>5691.9270699999997</v>
      </c>
      <c r="J288" s="40">
        <v>4187.177404</v>
      </c>
      <c r="K288" s="40">
        <v>4525.2276869999996</v>
      </c>
    </row>
    <row r="289" spans="1:11" ht="18" customHeight="1">
      <c r="A289" s="17" t="s">
        <v>340</v>
      </c>
      <c r="B289" s="40">
        <v>1774</v>
      </c>
      <c r="C289" s="40">
        <v>12520.651879999999</v>
      </c>
      <c r="D289" s="40">
        <v>12999.896849999999</v>
      </c>
      <c r="E289" s="40">
        <v>10994.954949999999</v>
      </c>
      <c r="F289" s="40">
        <v>11283.920239999999</v>
      </c>
      <c r="G289" s="40">
        <v>1438</v>
      </c>
      <c r="H289" s="40">
        <v>5752.0868490000003</v>
      </c>
      <c r="I289" s="40">
        <v>5992.8169959999996</v>
      </c>
      <c r="J289" s="40">
        <v>4700.9459150000002</v>
      </c>
      <c r="K289" s="40">
        <v>4765.1507879999999</v>
      </c>
    </row>
    <row r="290" spans="1:11" ht="18" customHeight="1">
      <c r="A290" s="17" t="s">
        <v>343</v>
      </c>
      <c r="B290" s="40">
        <v>1702</v>
      </c>
      <c r="C290" s="40">
        <v>9783.2773980000002</v>
      </c>
      <c r="D290" s="40">
        <v>10055.28998</v>
      </c>
      <c r="E290" s="40">
        <v>8306.9848129999991</v>
      </c>
      <c r="F290" s="40">
        <v>8505.9363979999998</v>
      </c>
      <c r="G290" s="40">
        <v>1281</v>
      </c>
      <c r="H290" s="40">
        <v>6330.2311950000003</v>
      </c>
      <c r="I290" s="40">
        <v>6501.7694510000001</v>
      </c>
      <c r="J290" s="40">
        <v>5114.5905549999998</v>
      </c>
      <c r="K290" s="40">
        <v>5311.1318629999996</v>
      </c>
    </row>
    <row r="291" spans="1:11" ht="18" customHeight="1">
      <c r="A291" s="17" t="s">
        <v>344</v>
      </c>
      <c r="B291" s="40">
        <v>2174</v>
      </c>
      <c r="C291" s="40">
        <v>8964.2782829999996</v>
      </c>
      <c r="D291" s="40">
        <v>9286.2358600000007</v>
      </c>
      <c r="E291" s="40">
        <v>7749.1399289999999</v>
      </c>
      <c r="F291" s="40">
        <v>7948.9011419999997</v>
      </c>
      <c r="G291" s="40">
        <v>1513</v>
      </c>
      <c r="H291" s="40">
        <v>5575.7029359999997</v>
      </c>
      <c r="I291" s="40">
        <v>5713.9423580000002</v>
      </c>
      <c r="J291" s="40">
        <v>4385.2844320000004</v>
      </c>
      <c r="K291" s="40">
        <v>4449.7373319999997</v>
      </c>
    </row>
    <row r="292" spans="1:11" ht="18" customHeight="1">
      <c r="A292" s="10" t="s">
        <v>345</v>
      </c>
      <c r="B292" s="40">
        <v>1600</v>
      </c>
      <c r="C292" s="40">
        <v>12921.88147</v>
      </c>
      <c r="D292" s="40">
        <v>13124.26792</v>
      </c>
      <c r="E292" s="40">
        <v>11322.04861</v>
      </c>
      <c r="F292" s="40">
        <v>11379.15042</v>
      </c>
      <c r="G292" s="40">
        <v>1209</v>
      </c>
      <c r="H292" s="40">
        <v>5871.6095619999996</v>
      </c>
      <c r="I292" s="40">
        <v>6027.0411089999998</v>
      </c>
      <c r="J292" s="40">
        <v>4533.0673820000002</v>
      </c>
      <c r="K292" s="40">
        <v>4658.6186239999997</v>
      </c>
    </row>
    <row r="293" spans="1:11" ht="18" customHeight="1">
      <c r="A293" s="17" t="s">
        <v>614</v>
      </c>
      <c r="B293" s="40">
        <v>1564</v>
      </c>
      <c r="C293" s="40">
        <v>9010.7380389999998</v>
      </c>
      <c r="D293" s="40">
        <v>9218.8873800000001</v>
      </c>
      <c r="E293" s="40">
        <v>7626.2756840000002</v>
      </c>
      <c r="F293" s="40">
        <v>7702.5454499999996</v>
      </c>
      <c r="G293" s="40">
        <v>1444</v>
      </c>
      <c r="H293" s="40">
        <v>5739.4407030000002</v>
      </c>
      <c r="I293" s="40">
        <v>5758.1471890000003</v>
      </c>
      <c r="J293" s="40">
        <v>4526.6990459999997</v>
      </c>
      <c r="K293" s="40">
        <v>4415.9751850000002</v>
      </c>
    </row>
    <row r="294" spans="1:11" ht="18" customHeight="1">
      <c r="A294" s="17" t="s">
        <v>346</v>
      </c>
      <c r="B294" s="40">
        <v>1730</v>
      </c>
      <c r="C294" s="40">
        <v>11822.839889999999</v>
      </c>
      <c r="D294" s="40">
        <v>12201.1332</v>
      </c>
      <c r="E294" s="40">
        <v>10296.25217</v>
      </c>
      <c r="F294" s="40">
        <v>10637.78955</v>
      </c>
      <c r="G294" s="40">
        <v>1363</v>
      </c>
      <c r="H294" s="40">
        <v>5625.7863509999997</v>
      </c>
      <c r="I294" s="40">
        <v>5747.954718</v>
      </c>
      <c r="J294" s="40">
        <v>4526.1884110000001</v>
      </c>
      <c r="K294" s="40">
        <v>4633.2254220000004</v>
      </c>
    </row>
    <row r="295" spans="1:11" ht="18" customHeight="1">
      <c r="A295" s="17" t="s">
        <v>347</v>
      </c>
      <c r="B295" s="40">
        <v>2129</v>
      </c>
      <c r="C295" s="40">
        <v>11887.43563</v>
      </c>
      <c r="D295" s="40">
        <v>12184.795480000001</v>
      </c>
      <c r="E295" s="40">
        <v>10608.823350000001</v>
      </c>
      <c r="F295" s="40">
        <v>10969.5591</v>
      </c>
      <c r="G295" s="40">
        <v>1561</v>
      </c>
      <c r="H295" s="40">
        <v>5622.4860189999999</v>
      </c>
      <c r="I295" s="40">
        <v>5796.2009710000002</v>
      </c>
      <c r="J295" s="40">
        <v>4341.3015690000002</v>
      </c>
      <c r="K295" s="40">
        <v>4526.6188339999999</v>
      </c>
    </row>
    <row r="296" spans="1:11" ht="18" customHeight="1">
      <c r="A296" s="17" t="s">
        <v>363</v>
      </c>
      <c r="B296" s="40">
        <v>1359</v>
      </c>
      <c r="C296" s="40">
        <v>9349.7910950000005</v>
      </c>
      <c r="D296" s="40">
        <v>9611.47595</v>
      </c>
      <c r="E296" s="40">
        <v>7956.1245349999999</v>
      </c>
      <c r="F296" s="40">
        <v>8160.4424820000004</v>
      </c>
      <c r="G296" s="40">
        <v>1035</v>
      </c>
      <c r="H296" s="40">
        <v>5692.4963340000004</v>
      </c>
      <c r="I296" s="40">
        <v>5995.1119310000004</v>
      </c>
      <c r="J296" s="40">
        <v>4453.3855039999999</v>
      </c>
      <c r="K296" s="40">
        <v>4709.2038650000004</v>
      </c>
    </row>
    <row r="297" spans="1:11" ht="18" customHeight="1">
      <c r="A297" s="17" t="s">
        <v>349</v>
      </c>
      <c r="B297" s="40">
        <v>1889</v>
      </c>
      <c r="C297" s="40">
        <v>8160.3729030000004</v>
      </c>
      <c r="D297" s="40">
        <v>8342.4608050000006</v>
      </c>
      <c r="E297" s="40">
        <v>6984.7146759999996</v>
      </c>
      <c r="F297" s="40">
        <v>7103.3102170000002</v>
      </c>
      <c r="G297" s="40">
        <v>1266</v>
      </c>
      <c r="H297" s="40">
        <v>5585.5302369999999</v>
      </c>
      <c r="I297" s="40">
        <v>5768.3256620000002</v>
      </c>
      <c r="J297" s="40">
        <v>4275.3306640000001</v>
      </c>
      <c r="K297" s="40">
        <v>4372.1873349999996</v>
      </c>
    </row>
    <row r="298" spans="1:11" ht="18" customHeight="1">
      <c r="A298" s="17" t="s">
        <v>350</v>
      </c>
      <c r="B298" s="40">
        <v>1434</v>
      </c>
      <c r="C298" s="40">
        <v>11402.321889999999</v>
      </c>
      <c r="D298" s="40">
        <v>11743.06069</v>
      </c>
      <c r="E298" s="40">
        <v>9782.9024939999999</v>
      </c>
      <c r="F298" s="40">
        <v>9996.7512779999997</v>
      </c>
      <c r="G298" s="40">
        <v>1214</v>
      </c>
      <c r="H298" s="40">
        <v>7325.9549909999996</v>
      </c>
      <c r="I298" s="40">
        <v>7527.3010899999999</v>
      </c>
      <c r="J298" s="40">
        <v>6090.15949</v>
      </c>
      <c r="K298" s="40">
        <v>6255.1830719999998</v>
      </c>
    </row>
    <row r="299" spans="1:11" ht="18" customHeight="1">
      <c r="A299" s="17" t="s">
        <v>351</v>
      </c>
      <c r="B299" s="40">
        <v>2015</v>
      </c>
      <c r="C299" s="40">
        <v>8240.0632220000007</v>
      </c>
      <c r="D299" s="40">
        <v>8501.2159580000007</v>
      </c>
      <c r="E299" s="40">
        <v>7067.3634199999997</v>
      </c>
      <c r="F299" s="40">
        <v>7133.9194790000001</v>
      </c>
      <c r="G299" s="40">
        <v>1055</v>
      </c>
      <c r="H299" s="40">
        <v>4224.1306160000004</v>
      </c>
      <c r="I299" s="40">
        <v>4435.9492410000003</v>
      </c>
      <c r="J299" s="40">
        <v>3100.7754319999999</v>
      </c>
      <c r="K299" s="40">
        <v>3278.9583729999999</v>
      </c>
    </row>
    <row r="300" spans="1:11" ht="18" customHeight="1">
      <c r="A300" s="17" t="s">
        <v>352</v>
      </c>
      <c r="B300" s="40">
        <v>1415</v>
      </c>
      <c r="C300" s="40">
        <v>11188.66246</v>
      </c>
      <c r="D300" s="40">
        <v>11625.643309999999</v>
      </c>
      <c r="E300" s="40">
        <v>9753.5781819999993</v>
      </c>
      <c r="F300" s="40">
        <v>10111.844880000001</v>
      </c>
      <c r="G300" s="40">
        <v>1182</v>
      </c>
      <c r="H300" s="40">
        <v>6798.9958550000001</v>
      </c>
      <c r="I300" s="40">
        <v>6889.0042890000004</v>
      </c>
      <c r="J300" s="40">
        <v>5584.3383690000001</v>
      </c>
      <c r="K300" s="40">
        <v>5662.6410740000001</v>
      </c>
    </row>
    <row r="301" spans="1:11" ht="18" customHeight="1">
      <c r="A301" s="17" t="s">
        <v>353</v>
      </c>
      <c r="B301" s="40">
        <v>2064</v>
      </c>
      <c r="C301" s="40">
        <v>10796.25007</v>
      </c>
      <c r="D301" s="40">
        <v>11377.45002</v>
      </c>
      <c r="E301" s="40">
        <v>9235.706134</v>
      </c>
      <c r="F301" s="40">
        <v>9526.6850780000004</v>
      </c>
      <c r="G301" s="40">
        <v>1801</v>
      </c>
      <c r="H301" s="40">
        <v>7346.9878040000003</v>
      </c>
      <c r="I301" s="40">
        <v>7561.4543450000001</v>
      </c>
      <c r="J301" s="40">
        <v>6137.3872899999997</v>
      </c>
      <c r="K301" s="40">
        <v>6192.0515919999998</v>
      </c>
    </row>
    <row r="302" spans="1:11" ht="18" customHeight="1">
      <c r="A302" s="17" t="s">
        <v>354</v>
      </c>
      <c r="B302" s="40">
        <v>1475</v>
      </c>
      <c r="C302" s="40">
        <v>9491.9578120000006</v>
      </c>
      <c r="D302" s="40">
        <v>9775.4602620000005</v>
      </c>
      <c r="E302" s="40">
        <v>7958.9312929999996</v>
      </c>
      <c r="F302" s="40">
        <v>8123.5731640000004</v>
      </c>
      <c r="G302" s="40">
        <v>1271</v>
      </c>
      <c r="H302" s="40">
        <v>6241.770673</v>
      </c>
      <c r="I302" s="40">
        <v>6399.4350560000003</v>
      </c>
      <c r="J302" s="40">
        <v>5003.8027380000003</v>
      </c>
      <c r="K302" s="40">
        <v>5065.1704689999997</v>
      </c>
    </row>
    <row r="303" spans="1:11" ht="18" customHeight="1">
      <c r="A303" s="17" t="s">
        <v>356</v>
      </c>
      <c r="B303" s="40">
        <v>1782</v>
      </c>
      <c r="C303" s="40">
        <v>8078.1439579999997</v>
      </c>
      <c r="D303" s="40">
        <v>8485.6500500000002</v>
      </c>
      <c r="E303" s="40">
        <v>6753.3653409999997</v>
      </c>
      <c r="F303" s="40">
        <v>7076.9305560000003</v>
      </c>
      <c r="G303" s="40">
        <v>1267</v>
      </c>
      <c r="H303" s="40">
        <v>5827.9931399999996</v>
      </c>
      <c r="I303" s="40">
        <v>6126.2107729999998</v>
      </c>
      <c r="J303" s="40">
        <v>4464.4686730000003</v>
      </c>
      <c r="K303" s="40">
        <v>4719.9705999999996</v>
      </c>
    </row>
    <row r="304" spans="1:11" ht="18" customHeight="1">
      <c r="A304" s="213" t="s">
        <v>130</v>
      </c>
      <c r="B304" s="40">
        <v>18121</v>
      </c>
      <c r="C304" s="40">
        <v>9851.9108350000006</v>
      </c>
      <c r="D304" s="40">
        <v>10163.94557</v>
      </c>
      <c r="E304" s="40">
        <v>8328.3925760000002</v>
      </c>
      <c r="F304" s="40">
        <v>8539.5988770000004</v>
      </c>
      <c r="G304" s="40">
        <v>13922</v>
      </c>
      <c r="H304" s="40">
        <v>6339.3029200000001</v>
      </c>
      <c r="I304" s="40">
        <v>6563.1832139999997</v>
      </c>
      <c r="J304" s="40">
        <v>5043.9811280000004</v>
      </c>
      <c r="K304" s="40">
        <v>5195.2640959999999</v>
      </c>
    </row>
    <row r="305" spans="1:11" ht="18" customHeight="1">
      <c r="A305" s="16" t="s">
        <v>578</v>
      </c>
      <c r="B305" s="40">
        <v>256</v>
      </c>
      <c r="C305" s="40">
        <v>8748.8372710000003</v>
      </c>
      <c r="D305" s="40">
        <v>9055.9135430000006</v>
      </c>
      <c r="E305" s="40">
        <v>6977.2441609999996</v>
      </c>
      <c r="F305" s="40">
        <v>6921.642253</v>
      </c>
      <c r="G305" s="40">
        <v>101</v>
      </c>
      <c r="H305" s="40">
        <v>5255.0017539999999</v>
      </c>
      <c r="I305" s="40">
        <v>5351.151261</v>
      </c>
      <c r="J305" s="40">
        <v>4092.0095630000001</v>
      </c>
      <c r="K305" s="40">
        <v>3677.8127060000002</v>
      </c>
    </row>
    <row r="306" spans="1:11" ht="18" customHeight="1">
      <c r="A306" s="16" t="s">
        <v>357</v>
      </c>
      <c r="B306" s="40">
        <v>659</v>
      </c>
      <c r="C306" s="40">
        <v>8217.1396960000002</v>
      </c>
      <c r="D306" s="40">
        <v>8389.7157449999995</v>
      </c>
      <c r="E306" s="40">
        <v>6871.4072260000003</v>
      </c>
      <c r="F306" s="40">
        <v>6960.6632520000003</v>
      </c>
      <c r="G306" s="40">
        <v>481</v>
      </c>
      <c r="H306" s="40">
        <v>5079.1053339999999</v>
      </c>
      <c r="I306" s="40">
        <v>5437.6370500000003</v>
      </c>
      <c r="J306" s="40">
        <v>4070.216954</v>
      </c>
      <c r="K306" s="40">
        <v>4368.3858280000004</v>
      </c>
    </row>
    <row r="307" spans="1:11" ht="18" customHeight="1">
      <c r="A307" s="16" t="s">
        <v>358</v>
      </c>
      <c r="B307" s="40">
        <v>449</v>
      </c>
      <c r="C307" s="40">
        <v>6953.539162</v>
      </c>
      <c r="D307" s="40">
        <v>6919.1325559999996</v>
      </c>
      <c r="E307" s="40">
        <v>4984.5040779999999</v>
      </c>
      <c r="F307" s="40">
        <v>4737.3199699999996</v>
      </c>
      <c r="G307" s="40">
        <v>323</v>
      </c>
      <c r="H307" s="40">
        <v>5224.9637739999998</v>
      </c>
      <c r="I307" s="40">
        <v>5669.3510919999999</v>
      </c>
      <c r="J307" s="40">
        <v>3564.386207</v>
      </c>
      <c r="K307" s="40">
        <v>3816.1344170000002</v>
      </c>
    </row>
    <row r="308" spans="1:11" ht="18" customHeight="1">
      <c r="A308" s="16" t="s">
        <v>361</v>
      </c>
      <c r="B308" s="40">
        <v>743</v>
      </c>
      <c r="C308" s="40">
        <v>11592.81684</v>
      </c>
      <c r="D308" s="40">
        <v>12099.8645</v>
      </c>
      <c r="E308" s="40">
        <v>10011.625</v>
      </c>
      <c r="F308" s="40">
        <v>10326.140530000001</v>
      </c>
      <c r="G308" s="40">
        <v>758</v>
      </c>
      <c r="H308" s="40">
        <v>8706.6929610000007</v>
      </c>
      <c r="I308" s="40">
        <v>8984.4538510000002</v>
      </c>
      <c r="J308" s="40">
        <v>7537.8465910000004</v>
      </c>
      <c r="K308" s="40">
        <v>7501.8609280000001</v>
      </c>
    </row>
    <row r="309" spans="1:11" ht="18" customHeight="1">
      <c r="A309" s="16" t="s">
        <v>362</v>
      </c>
      <c r="B309" s="40">
        <v>775</v>
      </c>
      <c r="C309" s="40">
        <v>10070.992689999999</v>
      </c>
      <c r="D309" s="40">
        <v>10420.05783</v>
      </c>
      <c r="E309" s="40">
        <v>8472.2883110000002</v>
      </c>
      <c r="F309" s="40">
        <v>8776.3777420000006</v>
      </c>
      <c r="G309" s="40">
        <v>691</v>
      </c>
      <c r="H309" s="40">
        <v>6619.7873120000004</v>
      </c>
      <c r="I309" s="40">
        <v>7090.9207290000004</v>
      </c>
      <c r="J309" s="40">
        <v>5498.5086920000003</v>
      </c>
      <c r="K309" s="40">
        <v>5911.666064</v>
      </c>
    </row>
    <row r="310" spans="1:11" ht="18" customHeight="1">
      <c r="A310" s="16" t="s">
        <v>364</v>
      </c>
      <c r="B310" s="40">
        <v>881</v>
      </c>
      <c r="C310" s="40">
        <v>9389.8374710000007</v>
      </c>
      <c r="D310" s="40">
        <v>9762.3673739999995</v>
      </c>
      <c r="E310" s="40">
        <v>7842.8942010000001</v>
      </c>
      <c r="F310" s="40">
        <v>8264.5845630000003</v>
      </c>
      <c r="G310" s="40">
        <v>682</v>
      </c>
      <c r="H310" s="40">
        <v>6094.9203820000002</v>
      </c>
      <c r="I310" s="40">
        <v>6300.6488849999996</v>
      </c>
      <c r="J310" s="40">
        <v>5021.227511</v>
      </c>
      <c r="K310" s="40">
        <v>5108.8839200000002</v>
      </c>
    </row>
    <row r="311" spans="1:11" ht="18" customHeight="1">
      <c r="A311" s="16" t="s">
        <v>365</v>
      </c>
      <c r="B311" s="40">
        <v>899</v>
      </c>
      <c r="C311" s="40">
        <v>11714.78564</v>
      </c>
      <c r="D311" s="40">
        <v>12245.294190000001</v>
      </c>
      <c r="E311" s="40">
        <v>10566.34433</v>
      </c>
      <c r="F311" s="40">
        <v>10710.65962</v>
      </c>
      <c r="G311" s="40">
        <v>771</v>
      </c>
      <c r="H311" s="40">
        <v>7859.8772479999998</v>
      </c>
      <c r="I311" s="40">
        <v>8240.7847020000008</v>
      </c>
      <c r="J311" s="40">
        <v>6651.1157940000003</v>
      </c>
      <c r="K311" s="40">
        <v>7103.3568960000002</v>
      </c>
    </row>
    <row r="312" spans="1:11" ht="18" customHeight="1">
      <c r="A312" s="16" t="s">
        <v>366</v>
      </c>
      <c r="B312" s="40">
        <v>703</v>
      </c>
      <c r="C312" s="40">
        <v>9059.7879520000006</v>
      </c>
      <c r="D312" s="40">
        <v>9005.0549090000004</v>
      </c>
      <c r="E312" s="40">
        <v>7932.0928270000004</v>
      </c>
      <c r="F312" s="40">
        <v>7892.7662399999999</v>
      </c>
      <c r="G312" s="40">
        <v>475</v>
      </c>
      <c r="H312" s="40">
        <v>5532.3422350000001</v>
      </c>
      <c r="I312" s="40">
        <v>5615.5834459999996</v>
      </c>
      <c r="J312" s="40">
        <v>4218.0980390000004</v>
      </c>
      <c r="K312" s="40">
        <v>4380.1550880000004</v>
      </c>
    </row>
    <row r="313" spans="1:11" ht="18" customHeight="1">
      <c r="A313" s="16" t="s">
        <v>367</v>
      </c>
      <c r="B313" s="40">
        <v>960</v>
      </c>
      <c r="C313" s="40">
        <v>9095.0697400000008</v>
      </c>
      <c r="D313" s="40">
        <v>9207.2600839999996</v>
      </c>
      <c r="E313" s="40">
        <v>7429.2443560000002</v>
      </c>
      <c r="F313" s="40">
        <v>7608.7774310000004</v>
      </c>
      <c r="G313" s="40">
        <v>728</v>
      </c>
      <c r="H313" s="40">
        <v>5944.5332490000001</v>
      </c>
      <c r="I313" s="40">
        <v>6245.778327</v>
      </c>
      <c r="J313" s="40">
        <v>4469.6425529999997</v>
      </c>
      <c r="K313" s="40">
        <v>4776.5619280000001</v>
      </c>
    </row>
    <row r="314" spans="1:11" ht="18" customHeight="1">
      <c r="A314" s="16" t="s">
        <v>368</v>
      </c>
      <c r="B314" s="40">
        <v>1085</v>
      </c>
      <c r="C314" s="40">
        <v>9449.2670330000001</v>
      </c>
      <c r="D314" s="40">
        <v>9715.8429980000001</v>
      </c>
      <c r="E314" s="40">
        <v>8038.1069459999999</v>
      </c>
      <c r="F314" s="40">
        <v>8094.2971580000003</v>
      </c>
      <c r="G314" s="40">
        <v>909</v>
      </c>
      <c r="H314" s="40">
        <v>5985.5757229999999</v>
      </c>
      <c r="I314" s="40">
        <v>6321.8653850000001</v>
      </c>
      <c r="J314" s="40">
        <v>4957.050921</v>
      </c>
      <c r="K314" s="40">
        <v>5153.4678219999996</v>
      </c>
    </row>
    <row r="315" spans="1:11" ht="18" customHeight="1">
      <c r="A315" s="16" t="s">
        <v>579</v>
      </c>
      <c r="B315" s="40">
        <v>528</v>
      </c>
      <c r="C315" s="40">
        <v>10892.0746</v>
      </c>
      <c r="D315" s="40">
        <v>11116.026320000001</v>
      </c>
      <c r="E315" s="40">
        <v>9601.6692459999995</v>
      </c>
      <c r="F315" s="40">
        <v>9531.7820389999997</v>
      </c>
      <c r="G315" s="40">
        <v>369</v>
      </c>
      <c r="H315" s="40">
        <v>6839.0415309999998</v>
      </c>
      <c r="I315" s="40">
        <v>6970.2067420000003</v>
      </c>
      <c r="J315" s="40">
        <v>5388.0178939999996</v>
      </c>
      <c r="K315" s="40">
        <v>5603.8699189999998</v>
      </c>
    </row>
    <row r="316" spans="1:11" ht="18" customHeight="1">
      <c r="A316" s="16" t="s">
        <v>369</v>
      </c>
      <c r="B316" s="40">
        <v>860</v>
      </c>
      <c r="C316" s="40">
        <v>8403.1877949999998</v>
      </c>
      <c r="D316" s="40">
        <v>8498.3376499999995</v>
      </c>
      <c r="E316" s="40">
        <v>6842.7342369999997</v>
      </c>
      <c r="F316" s="40">
        <v>6994.658915</v>
      </c>
      <c r="G316" s="40">
        <v>667</v>
      </c>
      <c r="H316" s="40">
        <v>4912.8864999999996</v>
      </c>
      <c r="I316" s="40">
        <v>5004.3023830000002</v>
      </c>
      <c r="J316" s="40">
        <v>3635.3309859999999</v>
      </c>
      <c r="K316" s="40">
        <v>3804.4952520000002</v>
      </c>
    </row>
    <row r="317" spans="1:11" ht="18" customHeight="1">
      <c r="A317" s="16" t="s">
        <v>370</v>
      </c>
      <c r="B317" s="40">
        <v>789</v>
      </c>
      <c r="C317" s="40">
        <v>12429.155989999999</v>
      </c>
      <c r="D317" s="40">
        <v>12965.23554</v>
      </c>
      <c r="E317" s="40">
        <v>10703.78932</v>
      </c>
      <c r="F317" s="40">
        <v>10982.381600000001</v>
      </c>
      <c r="G317" s="40">
        <v>787</v>
      </c>
      <c r="H317" s="40">
        <v>9417.2287419999993</v>
      </c>
      <c r="I317" s="40">
        <v>9703.0946640000002</v>
      </c>
      <c r="J317" s="40">
        <v>8247.1179489999995</v>
      </c>
      <c r="K317" s="40">
        <v>8357.1550189999998</v>
      </c>
    </row>
    <row r="318" spans="1:11" ht="18" customHeight="1">
      <c r="A318" s="16" t="s">
        <v>371</v>
      </c>
      <c r="B318" s="40">
        <v>830</v>
      </c>
      <c r="C318" s="40">
        <v>9850.1055309999992</v>
      </c>
      <c r="D318" s="40">
        <v>9528.1476299999995</v>
      </c>
      <c r="E318" s="40">
        <v>8578.7154090000004</v>
      </c>
      <c r="F318" s="40">
        <v>8274.9474900000005</v>
      </c>
      <c r="G318" s="40">
        <v>515</v>
      </c>
      <c r="H318" s="40">
        <v>5411.1739269999998</v>
      </c>
      <c r="I318" s="40">
        <v>5716.7460220000003</v>
      </c>
      <c r="J318" s="40">
        <v>4058.3804449999998</v>
      </c>
      <c r="K318" s="40">
        <v>4359.7126209999997</v>
      </c>
    </row>
    <row r="319" spans="1:11" ht="18" customHeight="1">
      <c r="A319" s="16" t="s">
        <v>372</v>
      </c>
      <c r="B319" s="40">
        <v>1155</v>
      </c>
      <c r="C319" s="40">
        <v>11711.68706</v>
      </c>
      <c r="D319" s="40">
        <v>12207.346</v>
      </c>
      <c r="E319" s="40">
        <v>9826.4578590000001</v>
      </c>
      <c r="F319" s="40">
        <v>10294.333329999999</v>
      </c>
      <c r="G319" s="40">
        <v>911</v>
      </c>
      <c r="H319" s="40">
        <v>6199.1445160000003</v>
      </c>
      <c r="I319" s="40">
        <v>6388.6706290000002</v>
      </c>
      <c r="J319" s="40">
        <v>5021.6369249999998</v>
      </c>
      <c r="K319" s="40">
        <v>5063.833791</v>
      </c>
    </row>
    <row r="320" spans="1:11" ht="18" customHeight="1">
      <c r="A320" s="16" t="s">
        <v>373</v>
      </c>
      <c r="B320" s="40">
        <v>728</v>
      </c>
      <c r="C320" s="40">
        <v>9524.1861730000001</v>
      </c>
      <c r="D320" s="40">
        <v>9880.4572869999993</v>
      </c>
      <c r="E320" s="40">
        <v>8225.6370470000002</v>
      </c>
      <c r="F320" s="40">
        <v>8288.0026330000001</v>
      </c>
      <c r="G320" s="40">
        <v>516</v>
      </c>
      <c r="H320" s="40">
        <v>6644.6489670000001</v>
      </c>
      <c r="I320" s="40">
        <v>6871.3942189999998</v>
      </c>
      <c r="J320" s="40">
        <v>5265.2424689999998</v>
      </c>
      <c r="K320" s="40">
        <v>5413.2204460000003</v>
      </c>
    </row>
    <row r="321" spans="1:11" ht="18" customHeight="1">
      <c r="A321" s="16" t="s">
        <v>374</v>
      </c>
      <c r="B321" s="40">
        <v>805</v>
      </c>
      <c r="C321" s="40">
        <v>9851.0369449999998</v>
      </c>
      <c r="D321" s="40">
        <v>9830.9882340000004</v>
      </c>
      <c r="E321" s="40">
        <v>8231.8010009999998</v>
      </c>
      <c r="F321" s="40">
        <v>8043.9059010000001</v>
      </c>
      <c r="G321" s="40">
        <v>592</v>
      </c>
      <c r="H321" s="40">
        <v>5245.7506729999996</v>
      </c>
      <c r="I321" s="40">
        <v>5347.7724920000001</v>
      </c>
      <c r="J321" s="40">
        <v>4045.414867</v>
      </c>
      <c r="K321" s="40">
        <v>4066.5353319999999</v>
      </c>
    </row>
    <row r="322" spans="1:11" ht="18" customHeight="1">
      <c r="A322" s="16" t="s">
        <v>375</v>
      </c>
      <c r="B322" s="40">
        <v>682</v>
      </c>
      <c r="C322" s="40">
        <v>10616.52881</v>
      </c>
      <c r="D322" s="40">
        <v>11012.79097</v>
      </c>
      <c r="E322" s="40">
        <v>9280.8151629999993</v>
      </c>
      <c r="F322" s="40">
        <v>9630.8095059999996</v>
      </c>
      <c r="G322" s="40">
        <v>494</v>
      </c>
      <c r="H322" s="40">
        <v>4656.022997</v>
      </c>
      <c r="I322" s="40">
        <v>4786.5863859999999</v>
      </c>
      <c r="J322" s="40">
        <v>3417.56059</v>
      </c>
      <c r="K322" s="40">
        <v>3416.3372129999998</v>
      </c>
    </row>
    <row r="323" spans="1:11" ht="18" customHeight="1">
      <c r="A323" s="16" t="s">
        <v>376</v>
      </c>
      <c r="B323" s="40">
        <v>802</v>
      </c>
      <c r="C323" s="40">
        <v>7980.6710419999999</v>
      </c>
      <c r="D323" s="40">
        <v>8072.1361969999998</v>
      </c>
      <c r="E323" s="40">
        <v>6454.0076429999999</v>
      </c>
      <c r="F323" s="40">
        <v>6423.1524310000004</v>
      </c>
      <c r="G323" s="40">
        <v>465</v>
      </c>
      <c r="H323" s="40">
        <v>4769.8805439999996</v>
      </c>
      <c r="I323" s="40">
        <v>5008.4224679999998</v>
      </c>
      <c r="J323" s="40">
        <v>3421.0208819999998</v>
      </c>
      <c r="K323" s="40">
        <v>3571.4180999999999</v>
      </c>
    </row>
    <row r="324" spans="1:11" ht="18" customHeight="1">
      <c r="A324" s="16" t="s">
        <v>377</v>
      </c>
      <c r="B324" s="40">
        <v>772</v>
      </c>
      <c r="C324" s="40">
        <v>9243.5492720000002</v>
      </c>
      <c r="D324" s="40">
        <v>9583.4656049999994</v>
      </c>
      <c r="E324" s="40">
        <v>8118.8406070000001</v>
      </c>
      <c r="F324" s="40">
        <v>8376.2220419999994</v>
      </c>
      <c r="G324" s="40">
        <v>507</v>
      </c>
      <c r="H324" s="40">
        <v>5365.4224990000002</v>
      </c>
      <c r="I324" s="40">
        <v>5407.5076509999999</v>
      </c>
      <c r="J324" s="40">
        <v>4403.1250879999998</v>
      </c>
      <c r="K324" s="40">
        <v>4298.2753119999998</v>
      </c>
    </row>
    <row r="325" spans="1:11" ht="18" customHeight="1">
      <c r="A325" s="16" t="s">
        <v>522</v>
      </c>
      <c r="B325" s="40">
        <v>529</v>
      </c>
      <c r="C325" s="40">
        <v>9210.9335470000005</v>
      </c>
      <c r="D325" s="40">
        <v>9347.2871790000008</v>
      </c>
      <c r="E325" s="40">
        <v>7659.4465129999999</v>
      </c>
      <c r="F325" s="40">
        <v>7901.3142719999996</v>
      </c>
      <c r="G325" s="40">
        <v>398</v>
      </c>
      <c r="H325" s="40">
        <v>4771.0578539999997</v>
      </c>
      <c r="I325" s="40">
        <v>4914.5927650000003</v>
      </c>
      <c r="J325" s="40">
        <v>3462.121537</v>
      </c>
      <c r="K325" s="40">
        <v>3754.8888189999998</v>
      </c>
    </row>
    <row r="326" spans="1:11" ht="18" customHeight="1">
      <c r="A326" s="16" t="s">
        <v>378</v>
      </c>
      <c r="B326" s="40">
        <v>837</v>
      </c>
      <c r="C326" s="40">
        <v>11602.950919999999</v>
      </c>
      <c r="D326" s="40">
        <v>12333.58001</v>
      </c>
      <c r="E326" s="40">
        <v>10120.11111</v>
      </c>
      <c r="F326" s="40">
        <v>10481.82387</v>
      </c>
      <c r="G326" s="40">
        <v>781</v>
      </c>
      <c r="H326" s="40">
        <v>7778.7763000000004</v>
      </c>
      <c r="I326" s="40">
        <v>7997.852151</v>
      </c>
      <c r="J326" s="40">
        <v>6491.6223890000001</v>
      </c>
      <c r="K326" s="40">
        <v>6545.403969</v>
      </c>
    </row>
    <row r="327" spans="1:11" ht="18" customHeight="1">
      <c r="A327" s="16" t="s">
        <v>580</v>
      </c>
      <c r="B327" s="40">
        <v>293</v>
      </c>
      <c r="C327" s="40">
        <v>8175.866814</v>
      </c>
      <c r="D327" s="40">
        <v>8291.2376000000004</v>
      </c>
      <c r="E327" s="40">
        <v>6811.3402390000001</v>
      </c>
      <c r="F327" s="40">
        <v>6798.5318539999998</v>
      </c>
      <c r="G327" s="40">
        <v>166</v>
      </c>
      <c r="H327" s="40">
        <v>5204.17148</v>
      </c>
      <c r="I327" s="40">
        <v>5695.3828450000001</v>
      </c>
      <c r="J327" s="40">
        <v>3603.8887500000001</v>
      </c>
      <c r="K327" s="40">
        <v>4099.989458</v>
      </c>
    </row>
    <row r="328" spans="1:11" ht="18" customHeight="1">
      <c r="A328" s="16" t="s">
        <v>581</v>
      </c>
      <c r="B328" s="40">
        <v>412</v>
      </c>
      <c r="C328" s="40">
        <v>10629.249159999999</v>
      </c>
      <c r="D328" s="40">
        <v>10939.3577</v>
      </c>
      <c r="E328" s="40">
        <v>8981.8283790000005</v>
      </c>
      <c r="F328" s="40">
        <v>9352.8853159999999</v>
      </c>
      <c r="G328" s="40">
        <v>277</v>
      </c>
      <c r="H328" s="40">
        <v>5475.2754610000002</v>
      </c>
      <c r="I328" s="40">
        <v>5453.873904</v>
      </c>
      <c r="J328" s="40">
        <v>4064.088393</v>
      </c>
      <c r="K328" s="40">
        <v>3929.611312</v>
      </c>
    </row>
    <row r="329" spans="1:11" ht="18" customHeight="1">
      <c r="A329" s="16" t="s">
        <v>379</v>
      </c>
      <c r="B329" s="40">
        <v>689</v>
      </c>
      <c r="C329" s="40">
        <v>8615.9581259999995</v>
      </c>
      <c r="D329" s="40">
        <v>8952.0205029999997</v>
      </c>
      <c r="E329" s="40">
        <v>7368.859504</v>
      </c>
      <c r="F329" s="40">
        <v>7657.0741410000001</v>
      </c>
      <c r="G329" s="40">
        <v>558</v>
      </c>
      <c r="H329" s="40">
        <v>5347.0320099999999</v>
      </c>
      <c r="I329" s="40">
        <v>5568.2042250000004</v>
      </c>
      <c r="J329" s="40">
        <v>4325.8974250000001</v>
      </c>
      <c r="K329" s="40">
        <v>4487.1609920000001</v>
      </c>
    </row>
    <row r="330" spans="1:11" ht="23.45" customHeight="1">
      <c r="A330" s="213" t="s">
        <v>436</v>
      </c>
      <c r="B330" s="37">
        <v>144163</v>
      </c>
      <c r="C330" s="37">
        <v>15685.25397</v>
      </c>
      <c r="D330" s="37">
        <v>16102.352150000001</v>
      </c>
      <c r="E330" s="37">
        <v>13387.748439999999</v>
      </c>
      <c r="F330" s="37">
        <v>13730.582899999999</v>
      </c>
      <c r="G330" s="37">
        <v>148199</v>
      </c>
      <c r="H330" s="37">
        <v>10004.995440000001</v>
      </c>
      <c r="I330" s="37">
        <v>10331.80018</v>
      </c>
      <c r="J330" s="37">
        <v>8395.3301900000006</v>
      </c>
      <c r="K330" s="37">
        <v>8660.6736720000008</v>
      </c>
    </row>
    <row r="331" spans="1:11" ht="23.45" customHeight="1">
      <c r="A331" s="16" t="s">
        <v>2</v>
      </c>
      <c r="B331" s="37">
        <v>67544</v>
      </c>
      <c r="C331" s="37">
        <v>15881.940500000001</v>
      </c>
      <c r="D331" s="37">
        <v>16333.59642</v>
      </c>
      <c r="E331" s="37">
        <v>13625.69657</v>
      </c>
      <c r="F331" s="37">
        <v>14001.00567</v>
      </c>
      <c r="G331" s="37">
        <v>69814</v>
      </c>
      <c r="H331" s="37">
        <v>10078.65444</v>
      </c>
      <c r="I331" s="37">
        <v>10468.192880000001</v>
      </c>
      <c r="J331" s="37">
        <v>8501.0349050000004</v>
      </c>
      <c r="K331" s="37">
        <v>8822.9194549999993</v>
      </c>
    </row>
    <row r="332" spans="1:11" ht="23.45" customHeight="1">
      <c r="A332" s="16" t="s">
        <v>3</v>
      </c>
      <c r="B332" s="37">
        <v>6621</v>
      </c>
      <c r="C332" s="37">
        <v>16359.436530000001</v>
      </c>
      <c r="D332" s="37">
        <v>15697.88307</v>
      </c>
      <c r="E332" s="37">
        <v>13832.500389999999</v>
      </c>
      <c r="F332" s="37">
        <v>13154.079959999999</v>
      </c>
      <c r="G332" s="37">
        <v>7262</v>
      </c>
      <c r="H332" s="37">
        <v>10236.275809999999</v>
      </c>
      <c r="I332" s="37">
        <v>9773.1230579999992</v>
      </c>
      <c r="J332" s="37">
        <v>8538.9758060000004</v>
      </c>
      <c r="K332" s="37">
        <v>8018.1014530000002</v>
      </c>
    </row>
    <row r="333" spans="1:11" ht="23.45" customHeight="1">
      <c r="A333" s="16" t="s">
        <v>4</v>
      </c>
      <c r="B333" s="37">
        <v>37332</v>
      </c>
      <c r="C333" s="37">
        <v>15312.433789999999</v>
      </c>
      <c r="D333" s="37">
        <v>15783.6579</v>
      </c>
      <c r="E333" s="37">
        <v>13150.12276</v>
      </c>
      <c r="F333" s="37">
        <v>13548.46414</v>
      </c>
      <c r="G333" s="37">
        <v>38123</v>
      </c>
      <c r="H333" s="37">
        <v>9855.0546350000004</v>
      </c>
      <c r="I333" s="37">
        <v>10172.862230000001</v>
      </c>
      <c r="J333" s="37">
        <v>8284.2259919999997</v>
      </c>
      <c r="K333" s="37">
        <v>8530.7093530000002</v>
      </c>
    </row>
    <row r="334" spans="1:11" ht="23.45" customHeight="1">
      <c r="A334" s="16" t="s">
        <v>5</v>
      </c>
      <c r="B334" s="37">
        <v>1397</v>
      </c>
      <c r="C334" s="37">
        <v>10985.448829999999</v>
      </c>
      <c r="D334" s="37">
        <v>12111.5371</v>
      </c>
      <c r="E334" s="37">
        <v>8662.5563569999995</v>
      </c>
      <c r="F334" s="37">
        <v>9746.8830230000003</v>
      </c>
      <c r="G334" s="37">
        <v>1184</v>
      </c>
      <c r="H334" s="37">
        <v>8980.1483119999994</v>
      </c>
      <c r="I334" s="37">
        <v>9489.3942169999991</v>
      </c>
      <c r="J334" s="37">
        <v>6853.1871000000001</v>
      </c>
      <c r="K334" s="37">
        <v>7576.5546169999998</v>
      </c>
    </row>
    <row r="335" spans="1:11" ht="23.45" customHeight="1">
      <c r="A335" s="16" t="s">
        <v>124</v>
      </c>
      <c r="B335" s="37">
        <v>20142</v>
      </c>
      <c r="C335" s="37">
        <v>15852.4951</v>
      </c>
      <c r="D335" s="37">
        <v>16396.900559999998</v>
      </c>
      <c r="E335" s="37">
        <v>13311.060799999999</v>
      </c>
      <c r="F335" s="37">
        <v>13776.763989999999</v>
      </c>
      <c r="G335" s="37">
        <v>20371</v>
      </c>
      <c r="H335" s="37">
        <v>10006.989229999999</v>
      </c>
      <c r="I335" s="37">
        <v>10393.80509</v>
      </c>
      <c r="J335" s="37">
        <v>8280.6984769999999</v>
      </c>
      <c r="K335" s="37">
        <v>8610.0990170000005</v>
      </c>
    </row>
    <row r="336" spans="1:11" ht="23.45" customHeight="1">
      <c r="A336" s="16" t="s">
        <v>6</v>
      </c>
      <c r="B336" s="37">
        <v>11127</v>
      </c>
      <c r="C336" s="37">
        <v>15536.225619999999</v>
      </c>
      <c r="D336" s="37">
        <v>15950.054270000001</v>
      </c>
      <c r="E336" s="37">
        <v>13134.92503</v>
      </c>
      <c r="F336" s="37">
        <v>13459.66504</v>
      </c>
      <c r="G336" s="37">
        <v>11445</v>
      </c>
      <c r="H336" s="37">
        <v>10012.01672</v>
      </c>
      <c r="I336" s="37">
        <v>10345.713089999999</v>
      </c>
      <c r="J336" s="37">
        <v>8385.2591080000002</v>
      </c>
      <c r="K336" s="37">
        <v>8713.7811779999993</v>
      </c>
    </row>
    <row r="337" spans="1:11" ht="23.45" customHeight="1">
      <c r="A337" s="16" t="s">
        <v>7</v>
      </c>
      <c r="B337" s="37">
        <v>6414</v>
      </c>
      <c r="C337" s="37">
        <v>9210.4638219999997</v>
      </c>
      <c r="D337" s="37">
        <v>9621.8163829999994</v>
      </c>
      <c r="E337" s="37">
        <v>7883.1273879999999</v>
      </c>
      <c r="F337" s="37">
        <v>8181.4441720000004</v>
      </c>
      <c r="G337" s="37">
        <v>4478</v>
      </c>
      <c r="H337" s="37">
        <v>6062.4501140000002</v>
      </c>
      <c r="I337" s="37">
        <v>6275.2294259999999</v>
      </c>
      <c r="J337" s="37">
        <v>4804.1125169999996</v>
      </c>
      <c r="K337" s="37">
        <v>4982.1369850000001</v>
      </c>
    </row>
    <row r="338" spans="1:11" ht="23.45" customHeight="1">
      <c r="A338" s="16" t="s">
        <v>131</v>
      </c>
      <c r="B338" s="37">
        <v>8598</v>
      </c>
      <c r="C338" s="37">
        <v>8294.5690759999998</v>
      </c>
      <c r="D338" s="37">
        <v>8945.3694049999995</v>
      </c>
      <c r="E338" s="37">
        <v>6294.0053619999999</v>
      </c>
      <c r="F338" s="37">
        <v>6688.999331</v>
      </c>
      <c r="G338" s="37">
        <v>3640</v>
      </c>
      <c r="H338" s="37">
        <v>5438.3006459999997</v>
      </c>
      <c r="I338" s="37">
        <v>6460.4317789999996</v>
      </c>
      <c r="J338" s="37">
        <v>3624.4686839999999</v>
      </c>
      <c r="K338" s="37">
        <v>4314.3497020000004</v>
      </c>
    </row>
    <row r="339" spans="1:11" ht="23.45" customHeight="1">
      <c r="A339" s="16" t="s">
        <v>125</v>
      </c>
      <c r="B339" s="37">
        <v>8006</v>
      </c>
      <c r="C339" s="37">
        <v>7353.4259050000001</v>
      </c>
      <c r="D339" s="37">
        <v>7518.3887400000003</v>
      </c>
      <c r="E339" s="37">
        <v>5513.5336260000004</v>
      </c>
      <c r="F339" s="37">
        <v>5512.7181490000003</v>
      </c>
      <c r="G339" s="37">
        <v>3016</v>
      </c>
      <c r="H339" s="37">
        <v>4540.0485980000003</v>
      </c>
      <c r="I339" s="37">
        <v>4893.1381789999996</v>
      </c>
      <c r="J339" s="37">
        <v>2938.9064149999999</v>
      </c>
      <c r="K339" s="37">
        <v>3100.6639869999999</v>
      </c>
    </row>
    <row r="340" spans="1:11" ht="23.45" customHeight="1">
      <c r="A340" s="108" t="s">
        <v>8</v>
      </c>
      <c r="B340" s="204">
        <v>516</v>
      </c>
      <c r="C340" s="204">
        <v>18306.512770000001</v>
      </c>
      <c r="D340" s="204">
        <v>16014.40042</v>
      </c>
      <c r="E340" s="204">
        <v>15816.2886</v>
      </c>
      <c r="F340" s="204">
        <v>13557.410690000001</v>
      </c>
      <c r="G340" s="204">
        <v>502</v>
      </c>
      <c r="H340" s="204">
        <v>9438.2820630000006</v>
      </c>
      <c r="I340" s="204">
        <v>10294.04038</v>
      </c>
      <c r="J340" s="204">
        <v>7284.1707479999995</v>
      </c>
      <c r="K340" s="204">
        <v>8378.4329350000007</v>
      </c>
    </row>
  </sheetData>
  <mergeCells count="24">
    <mergeCell ref="A1:K1"/>
    <mergeCell ref="C5:D5"/>
    <mergeCell ref="E5:F5"/>
    <mergeCell ref="J5:K5"/>
    <mergeCell ref="H4:K4"/>
    <mergeCell ref="A3:A6"/>
    <mergeCell ref="B3:F3"/>
    <mergeCell ref="G3:K3"/>
    <mergeCell ref="B4:B6"/>
    <mergeCell ref="C4:F4"/>
    <mergeCell ref="G4:G6"/>
    <mergeCell ref="H5:I5"/>
    <mergeCell ref="A36:K36"/>
    <mergeCell ref="G39:G41"/>
    <mergeCell ref="E40:F40"/>
    <mergeCell ref="H39:K39"/>
    <mergeCell ref="A38:A41"/>
    <mergeCell ref="B38:F38"/>
    <mergeCell ref="B39:B41"/>
    <mergeCell ref="C39:F39"/>
    <mergeCell ref="C40:D40"/>
    <mergeCell ref="H40:I40"/>
    <mergeCell ref="J40:K40"/>
    <mergeCell ref="G38:K38"/>
  </mergeCells>
  <phoneticPr fontId="0" type="noConversion"/>
  <pageMargins left="0.47244094488188981" right="0.47244094488188981" top="0.78740157480314965" bottom="0.78740157480314965" header="0.51181102362204722" footer="0.51181102362204722"/>
  <pageSetup paperSize="9" scale="95" firstPageNumber="54" orientation="portrait" r:id="rId1"/>
  <headerFooter alignWithMargins="0">
    <oddFooter>&amp;C&amp;"Tahoma,Regular"&amp;9&amp;P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theme="6" tint="0.39997558519241921"/>
  </sheetPr>
  <dimension ref="A1:K69"/>
  <sheetViews>
    <sheetView rightToLeft="1" workbookViewId="0">
      <selection activeCell="A3" sqref="A3:A6"/>
    </sheetView>
  </sheetViews>
  <sheetFormatPr defaultColWidth="9" defaultRowHeight="20.100000000000001" customHeight="1"/>
  <cols>
    <col min="1" max="1" width="12.75" style="16" customWidth="1"/>
    <col min="2" max="11" width="8.125" style="37" customWidth="1"/>
    <col min="12" max="16384" width="9" style="24"/>
  </cols>
  <sheetData>
    <row r="1" spans="1:11" ht="20.100000000000001" customHeight="1">
      <c r="A1" s="227" t="s">
        <v>562</v>
      </c>
      <c r="B1" s="227"/>
      <c r="C1" s="227"/>
      <c r="D1" s="227"/>
      <c r="E1" s="227"/>
      <c r="F1" s="227"/>
      <c r="G1" s="227"/>
      <c r="H1" s="227"/>
      <c r="I1" s="227"/>
      <c r="J1" s="227"/>
      <c r="K1" s="46"/>
    </row>
    <row r="2" spans="1:11" ht="20.100000000000001" customHeight="1">
      <c r="B2" s="16"/>
      <c r="C2" s="16"/>
      <c r="D2" s="16"/>
      <c r="E2" s="16"/>
      <c r="F2" s="16"/>
      <c r="G2" s="16"/>
      <c r="H2" s="16"/>
      <c r="I2" s="16"/>
      <c r="J2" s="16"/>
      <c r="K2" s="47"/>
    </row>
    <row r="3" spans="1:11" ht="18" customHeight="1">
      <c r="A3" s="229" t="s">
        <v>24</v>
      </c>
      <c r="B3" s="222" t="s">
        <v>34</v>
      </c>
      <c r="C3" s="223"/>
      <c r="D3" s="223"/>
      <c r="E3" s="223"/>
      <c r="F3" s="224"/>
      <c r="G3" s="222" t="s">
        <v>35</v>
      </c>
      <c r="H3" s="223"/>
      <c r="I3" s="223"/>
      <c r="J3" s="223"/>
      <c r="K3" s="224"/>
    </row>
    <row r="4" spans="1:11" ht="18" customHeight="1">
      <c r="A4" s="230"/>
      <c r="B4" s="229" t="s">
        <v>538</v>
      </c>
      <c r="C4" s="228" t="s">
        <v>9</v>
      </c>
      <c r="D4" s="228"/>
      <c r="E4" s="228"/>
      <c r="F4" s="228"/>
      <c r="G4" s="229" t="s">
        <v>538</v>
      </c>
      <c r="H4" s="228" t="s">
        <v>9</v>
      </c>
      <c r="I4" s="228"/>
      <c r="J4" s="228"/>
      <c r="K4" s="228"/>
    </row>
    <row r="5" spans="1:11" ht="18" customHeight="1">
      <c r="A5" s="230"/>
      <c r="B5" s="229"/>
      <c r="C5" s="228" t="s">
        <v>10</v>
      </c>
      <c r="D5" s="228"/>
      <c r="E5" s="228" t="s">
        <v>58</v>
      </c>
      <c r="F5" s="228"/>
      <c r="G5" s="229"/>
      <c r="H5" s="228" t="s">
        <v>10</v>
      </c>
      <c r="I5" s="228"/>
      <c r="J5" s="228" t="s">
        <v>58</v>
      </c>
      <c r="K5" s="228"/>
    </row>
    <row r="6" spans="1:11" ht="18" customHeight="1">
      <c r="A6" s="230"/>
      <c r="B6" s="229"/>
      <c r="C6" s="20">
        <v>2018</v>
      </c>
      <c r="D6" s="20">
        <v>2019</v>
      </c>
      <c r="E6" s="20">
        <v>2018</v>
      </c>
      <c r="F6" s="20">
        <v>2019</v>
      </c>
      <c r="G6" s="229"/>
      <c r="H6" s="20">
        <v>2018</v>
      </c>
      <c r="I6" s="20">
        <v>2019</v>
      </c>
      <c r="J6" s="20">
        <v>2018</v>
      </c>
      <c r="K6" s="20">
        <v>2019</v>
      </c>
    </row>
    <row r="7" spans="1:11" ht="12" customHeight="1"/>
    <row r="8" spans="1:11" ht="20.100000000000001" customHeight="1">
      <c r="A8" s="213" t="s">
        <v>133</v>
      </c>
      <c r="B8" s="40">
        <v>198279</v>
      </c>
      <c r="C8" s="40">
        <v>15256.55039</v>
      </c>
      <c r="D8" s="40">
        <v>15698.080099999999</v>
      </c>
      <c r="E8" s="40">
        <v>12945.196809999999</v>
      </c>
      <c r="F8" s="40">
        <v>13310.33503</v>
      </c>
      <c r="G8" s="40">
        <v>199296</v>
      </c>
      <c r="H8" s="40">
        <v>9810.6297909999994</v>
      </c>
      <c r="I8" s="40">
        <v>10137.856449999999</v>
      </c>
      <c r="J8" s="40">
        <v>8168.7521919999999</v>
      </c>
      <c r="K8" s="40">
        <v>8435.9417190000004</v>
      </c>
    </row>
    <row r="9" spans="1:11" ht="20.100000000000001" customHeight="1">
      <c r="A9" s="16" t="s">
        <v>409</v>
      </c>
      <c r="B9" s="40">
        <v>1412</v>
      </c>
      <c r="C9" s="40">
        <v>8060.7469190000002</v>
      </c>
      <c r="D9" s="40">
        <v>8387.3066199999994</v>
      </c>
      <c r="E9" s="40">
        <v>6303.7481269999998</v>
      </c>
      <c r="F9" s="40">
        <v>6392.9452899999997</v>
      </c>
      <c r="G9" s="40">
        <v>752</v>
      </c>
      <c r="H9" s="40">
        <v>5395.645904</v>
      </c>
      <c r="I9" s="40">
        <v>5831.44416</v>
      </c>
      <c r="J9" s="40">
        <v>3741.096031</v>
      </c>
      <c r="K9" s="40">
        <v>4044.6596850000001</v>
      </c>
    </row>
    <row r="10" spans="1:11" ht="20.100000000000001" customHeight="1">
      <c r="A10" s="16" t="s">
        <v>410</v>
      </c>
      <c r="B10" s="40">
        <v>1954</v>
      </c>
      <c r="C10" s="40">
        <v>8778.0231879999992</v>
      </c>
      <c r="D10" s="40">
        <v>8973.2885380000007</v>
      </c>
      <c r="E10" s="40">
        <v>7348.8817820000004</v>
      </c>
      <c r="F10" s="40">
        <v>7435.2619839999998</v>
      </c>
      <c r="G10" s="40">
        <v>1272</v>
      </c>
      <c r="H10" s="40">
        <v>5129.3293169999997</v>
      </c>
      <c r="I10" s="40">
        <v>5322.223242</v>
      </c>
      <c r="J10" s="40">
        <v>3882.5890829999998</v>
      </c>
      <c r="K10" s="40">
        <v>3990.6213969999999</v>
      </c>
    </row>
    <row r="11" spans="1:11" ht="20.100000000000001" customHeight="1">
      <c r="A11" s="16" t="s">
        <v>411</v>
      </c>
      <c r="B11" s="40">
        <v>435</v>
      </c>
      <c r="C11" s="40">
        <v>17523.242460000001</v>
      </c>
      <c r="D11" s="40">
        <v>17914.853589999999</v>
      </c>
      <c r="E11" s="40">
        <v>15106.719660000001</v>
      </c>
      <c r="F11" s="40">
        <v>15165.850189999999</v>
      </c>
      <c r="G11" s="40">
        <v>443</v>
      </c>
      <c r="H11" s="40">
        <v>10225.715990000001</v>
      </c>
      <c r="I11" s="40">
        <v>10693.83563</v>
      </c>
      <c r="J11" s="40">
        <v>8430.0623629999991</v>
      </c>
      <c r="K11" s="40">
        <v>8750.5991350000004</v>
      </c>
    </row>
    <row r="12" spans="1:11" ht="20.100000000000001" customHeight="1">
      <c r="A12" s="16" t="s">
        <v>412</v>
      </c>
      <c r="B12" s="40">
        <v>2957</v>
      </c>
      <c r="C12" s="40">
        <v>13978.95095</v>
      </c>
      <c r="D12" s="40">
        <v>14437.461579999999</v>
      </c>
      <c r="E12" s="40">
        <v>11669.68549</v>
      </c>
      <c r="F12" s="40">
        <v>12164.26527</v>
      </c>
      <c r="G12" s="40">
        <v>3032</v>
      </c>
      <c r="H12" s="40">
        <v>8981.3363690000006</v>
      </c>
      <c r="I12" s="40">
        <v>9342.0419490000004</v>
      </c>
      <c r="J12" s="40">
        <v>7509.1294520000001</v>
      </c>
      <c r="K12" s="40">
        <v>7810.1976690000001</v>
      </c>
    </row>
    <row r="13" spans="1:11" ht="20.100000000000001" customHeight="1">
      <c r="A13" s="16" t="s">
        <v>413</v>
      </c>
      <c r="B13" s="40">
        <v>5333</v>
      </c>
      <c r="C13" s="40">
        <v>15859.5712</v>
      </c>
      <c r="D13" s="40">
        <v>16386.90235</v>
      </c>
      <c r="E13" s="40">
        <v>13646.72651</v>
      </c>
      <c r="F13" s="40">
        <v>14121.015439999999</v>
      </c>
      <c r="G13" s="40">
        <v>5552</v>
      </c>
      <c r="H13" s="40">
        <v>10257.943960000001</v>
      </c>
      <c r="I13" s="40">
        <v>10539.167460000001</v>
      </c>
      <c r="J13" s="40">
        <v>8767.0274169999993</v>
      </c>
      <c r="K13" s="40">
        <v>8968.511332</v>
      </c>
    </row>
    <row r="14" spans="1:11" ht="20.100000000000001" customHeight="1">
      <c r="A14" s="16" t="s">
        <v>414</v>
      </c>
      <c r="B14" s="40">
        <v>2086</v>
      </c>
      <c r="C14" s="40">
        <v>9268.4101040000005</v>
      </c>
      <c r="D14" s="40">
        <v>9415.7985329999992</v>
      </c>
      <c r="E14" s="40">
        <v>8102.8707539999996</v>
      </c>
      <c r="F14" s="40">
        <v>8153.4375600000003</v>
      </c>
      <c r="G14" s="40">
        <v>1451</v>
      </c>
      <c r="H14" s="40">
        <v>6212.6866790000004</v>
      </c>
      <c r="I14" s="40">
        <v>6342.2830110000004</v>
      </c>
      <c r="J14" s="40">
        <v>4917.2754139999997</v>
      </c>
      <c r="K14" s="40">
        <v>5023.3416610000004</v>
      </c>
    </row>
    <row r="15" spans="1:11" ht="20.100000000000001" customHeight="1">
      <c r="A15" s="16" t="s">
        <v>415</v>
      </c>
      <c r="B15" s="40">
        <v>2129</v>
      </c>
      <c r="C15" s="40">
        <v>17714.47018</v>
      </c>
      <c r="D15" s="40">
        <v>18018.405920000001</v>
      </c>
      <c r="E15" s="40">
        <v>15385.011630000001</v>
      </c>
      <c r="F15" s="40">
        <v>15439.209489999999</v>
      </c>
      <c r="G15" s="40">
        <v>2271</v>
      </c>
      <c r="H15" s="40">
        <v>11233.3784</v>
      </c>
      <c r="I15" s="40">
        <v>11612.487929999999</v>
      </c>
      <c r="J15" s="40">
        <v>9606.2703249999995</v>
      </c>
      <c r="K15" s="40">
        <v>9705.1968660000002</v>
      </c>
    </row>
    <row r="16" spans="1:11" ht="20.100000000000001" customHeight="1">
      <c r="A16" s="16" t="s">
        <v>416</v>
      </c>
      <c r="B16" s="40">
        <v>1737</v>
      </c>
      <c r="C16" s="40">
        <v>18641.46458</v>
      </c>
      <c r="D16" s="40">
        <v>19060.112880000001</v>
      </c>
      <c r="E16" s="40">
        <v>16271.575150000001</v>
      </c>
      <c r="F16" s="40">
        <v>16501.57345</v>
      </c>
      <c r="G16" s="40">
        <v>1715</v>
      </c>
      <c r="H16" s="40">
        <v>11421.047350000001</v>
      </c>
      <c r="I16" s="40">
        <v>11964.849969999999</v>
      </c>
      <c r="J16" s="40">
        <v>9639.5872629999994</v>
      </c>
      <c r="K16" s="40">
        <v>10253.26016</v>
      </c>
    </row>
    <row r="17" spans="1:11" ht="20.100000000000001" customHeight="1">
      <c r="A17" s="16" t="s">
        <v>417</v>
      </c>
      <c r="B17" s="40">
        <v>1172</v>
      </c>
      <c r="C17" s="40">
        <v>20347.259320000001</v>
      </c>
      <c r="D17" s="40">
        <v>20854.876939999998</v>
      </c>
      <c r="E17" s="40">
        <v>17359.764899999998</v>
      </c>
      <c r="F17" s="40">
        <v>17809.09215</v>
      </c>
      <c r="G17" s="40">
        <v>1142</v>
      </c>
      <c r="H17" s="40">
        <v>12423.486010000001</v>
      </c>
      <c r="I17" s="40">
        <v>12580.21668</v>
      </c>
      <c r="J17" s="40">
        <v>10409.708549999999</v>
      </c>
      <c r="K17" s="40">
        <v>10426.59815</v>
      </c>
    </row>
    <row r="18" spans="1:11" ht="20.100000000000001" customHeight="1">
      <c r="A18" s="16" t="s">
        <v>418</v>
      </c>
      <c r="B18" s="40">
        <v>3822</v>
      </c>
      <c r="C18" s="40">
        <v>13009.866969999999</v>
      </c>
      <c r="D18" s="40">
        <v>13465.451569999999</v>
      </c>
      <c r="E18" s="40">
        <v>10845.5659</v>
      </c>
      <c r="F18" s="40">
        <v>11273.76319</v>
      </c>
      <c r="G18" s="40">
        <v>4003</v>
      </c>
      <c r="H18" s="40">
        <v>8483.3921160000009</v>
      </c>
      <c r="I18" s="40">
        <v>8890.6915829999998</v>
      </c>
      <c r="J18" s="40">
        <v>6986.6716649999998</v>
      </c>
      <c r="K18" s="40">
        <v>7348.9424600000002</v>
      </c>
    </row>
    <row r="19" spans="1:11" ht="20.100000000000001" customHeight="1">
      <c r="A19" s="16" t="s">
        <v>419</v>
      </c>
      <c r="B19" s="40">
        <v>4888</v>
      </c>
      <c r="C19" s="40">
        <v>13807.32913</v>
      </c>
      <c r="D19" s="40">
        <v>14252.499400000001</v>
      </c>
      <c r="E19" s="40">
        <v>11371.57177</v>
      </c>
      <c r="F19" s="40">
        <v>11772.5995</v>
      </c>
      <c r="G19" s="40">
        <v>4997</v>
      </c>
      <c r="H19" s="40">
        <v>8998.1510180000005</v>
      </c>
      <c r="I19" s="40">
        <v>9347.6354890000002</v>
      </c>
      <c r="J19" s="40">
        <v>7278.0390809999999</v>
      </c>
      <c r="K19" s="40">
        <v>7581.5864849999998</v>
      </c>
    </row>
    <row r="20" spans="1:11" ht="20.100000000000001" customHeight="1">
      <c r="A20" s="16" t="s">
        <v>420</v>
      </c>
      <c r="B20" s="40">
        <v>6260</v>
      </c>
      <c r="C20" s="40">
        <v>17562.601780000001</v>
      </c>
      <c r="D20" s="40">
        <v>18109.702929999999</v>
      </c>
      <c r="E20" s="40">
        <v>15115.64781</v>
      </c>
      <c r="F20" s="40">
        <v>15526.80414</v>
      </c>
      <c r="G20" s="40">
        <v>6315</v>
      </c>
      <c r="H20" s="40">
        <v>11231.089599999999</v>
      </c>
      <c r="I20" s="40">
        <v>11629.015069999999</v>
      </c>
      <c r="J20" s="40">
        <v>9495.5613699999994</v>
      </c>
      <c r="K20" s="40">
        <v>9823.8936130000002</v>
      </c>
    </row>
    <row r="21" spans="1:11" ht="20.100000000000001" customHeight="1">
      <c r="A21" s="16" t="s">
        <v>421</v>
      </c>
      <c r="B21" s="40">
        <v>1542</v>
      </c>
      <c r="C21" s="40">
        <v>18786.771430000001</v>
      </c>
      <c r="D21" s="40">
        <v>19410.027050000001</v>
      </c>
      <c r="E21" s="40">
        <v>16229.75518</v>
      </c>
      <c r="F21" s="40">
        <v>16521.180609999999</v>
      </c>
      <c r="G21" s="40">
        <v>1478</v>
      </c>
      <c r="H21" s="40">
        <v>11744.55667</v>
      </c>
      <c r="I21" s="40">
        <v>12499.419099999999</v>
      </c>
      <c r="J21" s="40">
        <v>9764.462818</v>
      </c>
      <c r="K21" s="40">
        <v>10624.08339</v>
      </c>
    </row>
    <row r="22" spans="1:11" ht="20.100000000000001" customHeight="1">
      <c r="A22" s="16" t="s">
        <v>422</v>
      </c>
      <c r="B22" s="40">
        <v>7125</v>
      </c>
      <c r="C22" s="40">
        <v>20023.7189</v>
      </c>
      <c r="D22" s="40">
        <v>20647.47248</v>
      </c>
      <c r="E22" s="40">
        <v>17371.262149999999</v>
      </c>
      <c r="F22" s="40">
        <v>17803.675569999999</v>
      </c>
      <c r="G22" s="40">
        <v>7330</v>
      </c>
      <c r="H22" s="40">
        <v>11853.354890000001</v>
      </c>
      <c r="I22" s="40">
        <v>12373.68325</v>
      </c>
      <c r="J22" s="40">
        <v>10049.27788</v>
      </c>
      <c r="K22" s="40">
        <v>10511.86313</v>
      </c>
    </row>
    <row r="23" spans="1:11" ht="20.100000000000001" customHeight="1">
      <c r="A23" s="16" t="s">
        <v>423</v>
      </c>
      <c r="B23" s="40">
        <v>7209</v>
      </c>
      <c r="C23" s="40">
        <v>12142.175209999999</v>
      </c>
      <c r="D23" s="40">
        <v>12317.673489999999</v>
      </c>
      <c r="E23" s="40">
        <v>10269.451160000001</v>
      </c>
      <c r="F23" s="40">
        <v>10425.056430000001</v>
      </c>
      <c r="G23" s="40">
        <v>6548</v>
      </c>
      <c r="H23" s="40">
        <v>8174.7794780000004</v>
      </c>
      <c r="I23" s="40">
        <v>8403.4608279999993</v>
      </c>
      <c r="J23" s="40">
        <v>6758.8670899999997</v>
      </c>
      <c r="K23" s="40">
        <v>6923.7433060000003</v>
      </c>
    </row>
    <row r="24" spans="1:11" ht="20.100000000000001" customHeight="1">
      <c r="A24" s="16" t="s">
        <v>424</v>
      </c>
      <c r="B24" s="40">
        <v>3939</v>
      </c>
      <c r="C24" s="40">
        <v>13391.832990000001</v>
      </c>
      <c r="D24" s="40">
        <v>13998.665779999999</v>
      </c>
      <c r="E24" s="40">
        <v>11452.94233</v>
      </c>
      <c r="F24" s="40">
        <v>11996.95253</v>
      </c>
      <c r="G24" s="40">
        <v>4187</v>
      </c>
      <c r="H24" s="40">
        <v>9183.6993989999992</v>
      </c>
      <c r="I24" s="40">
        <v>9429.5860639999992</v>
      </c>
      <c r="J24" s="40">
        <v>7732.5369739999996</v>
      </c>
      <c r="K24" s="40">
        <v>7932.1203530000003</v>
      </c>
    </row>
    <row r="25" spans="1:11" ht="20.100000000000001" customHeight="1">
      <c r="A25" s="16" t="s">
        <v>425</v>
      </c>
      <c r="B25" s="40">
        <v>2738</v>
      </c>
      <c r="C25" s="40">
        <v>15294.75866</v>
      </c>
      <c r="D25" s="40">
        <v>15920.87242</v>
      </c>
      <c r="E25" s="40">
        <v>13053.41289</v>
      </c>
      <c r="F25" s="40">
        <v>13605.13559</v>
      </c>
      <c r="G25" s="40">
        <v>2738</v>
      </c>
      <c r="H25" s="40">
        <v>9763.3783920000005</v>
      </c>
      <c r="I25" s="40">
        <v>10030.05622</v>
      </c>
      <c r="J25" s="40">
        <v>8303.8202739999997</v>
      </c>
      <c r="K25" s="40">
        <v>8529.9437240000007</v>
      </c>
    </row>
    <row r="26" spans="1:11" ht="20.100000000000001" customHeight="1">
      <c r="A26" s="16" t="s">
        <v>426</v>
      </c>
      <c r="B26" s="40">
        <v>711</v>
      </c>
      <c r="C26" s="40">
        <v>12630.27666</v>
      </c>
      <c r="D26" s="40">
        <v>13084.617249999999</v>
      </c>
      <c r="E26" s="40">
        <v>10103.92568</v>
      </c>
      <c r="F26" s="40">
        <v>10561.85642</v>
      </c>
      <c r="G26" s="40">
        <v>830</v>
      </c>
      <c r="H26" s="40">
        <v>8444.7874879999999</v>
      </c>
      <c r="I26" s="40">
        <v>8900.3888960000004</v>
      </c>
      <c r="J26" s="40">
        <v>7119.7110769999999</v>
      </c>
      <c r="K26" s="40">
        <v>7339.2463859999998</v>
      </c>
    </row>
    <row r="27" spans="1:11" ht="20.100000000000001" customHeight="1">
      <c r="A27" s="16" t="s">
        <v>427</v>
      </c>
      <c r="B27" s="40">
        <v>1995</v>
      </c>
      <c r="C27" s="40">
        <v>12949.827960000001</v>
      </c>
      <c r="D27" s="40">
        <v>13340.12097</v>
      </c>
      <c r="E27" s="40">
        <v>10762.62736</v>
      </c>
      <c r="F27" s="40">
        <v>11059.92987</v>
      </c>
      <c r="G27" s="40">
        <v>1876</v>
      </c>
      <c r="H27" s="40">
        <v>8339.8527080000003</v>
      </c>
      <c r="I27" s="40">
        <v>8824.9839869999996</v>
      </c>
      <c r="J27" s="40">
        <v>6906.9950349999999</v>
      </c>
      <c r="K27" s="40">
        <v>7295.3514569999998</v>
      </c>
    </row>
    <row r="28" spans="1:11" ht="20.100000000000001" customHeight="1">
      <c r="A28" s="16" t="s">
        <v>428</v>
      </c>
      <c r="B28" s="40">
        <v>3039</v>
      </c>
      <c r="C28" s="40">
        <v>14461.85338</v>
      </c>
      <c r="D28" s="40">
        <v>14962.0394</v>
      </c>
      <c r="E28" s="40">
        <v>11995.89698</v>
      </c>
      <c r="F28" s="40">
        <v>12567.65359</v>
      </c>
      <c r="G28" s="40">
        <v>2761</v>
      </c>
      <c r="H28" s="40">
        <v>9728.9662439999993</v>
      </c>
      <c r="I28" s="40">
        <v>10009.746160000001</v>
      </c>
      <c r="J28" s="40">
        <v>7888.8819549999998</v>
      </c>
      <c r="K28" s="40">
        <v>8208.8256970000002</v>
      </c>
    </row>
    <row r="29" spans="1:11" ht="20.100000000000001" customHeight="1">
      <c r="A29" s="16" t="s">
        <v>429</v>
      </c>
      <c r="B29" s="40">
        <v>882</v>
      </c>
      <c r="C29" s="40">
        <v>13528.68569</v>
      </c>
      <c r="D29" s="40">
        <v>14015.12336</v>
      </c>
      <c r="E29" s="40">
        <v>10772.56517</v>
      </c>
      <c r="F29" s="40">
        <v>11292.608840000001</v>
      </c>
      <c r="G29" s="40">
        <v>871</v>
      </c>
      <c r="H29" s="40">
        <v>9453.8474669999996</v>
      </c>
      <c r="I29" s="40">
        <v>9740.4742779999997</v>
      </c>
      <c r="J29" s="40">
        <v>7488.5868739999996</v>
      </c>
      <c r="K29" s="40">
        <v>7844.0080369999996</v>
      </c>
    </row>
    <row r="30" spans="1:11" ht="20.100000000000001" customHeight="1">
      <c r="A30" s="16" t="s">
        <v>430</v>
      </c>
      <c r="B30" s="40">
        <v>1170</v>
      </c>
      <c r="C30" s="40">
        <v>16001.461579999999</v>
      </c>
      <c r="D30" s="40">
        <v>16209.4223</v>
      </c>
      <c r="E30" s="40">
        <v>13372.346320000001</v>
      </c>
      <c r="F30" s="40">
        <v>13625.61268</v>
      </c>
      <c r="G30" s="40">
        <v>1279</v>
      </c>
      <c r="H30" s="40">
        <v>10020.30717</v>
      </c>
      <c r="I30" s="40">
        <v>10320.74049</v>
      </c>
      <c r="J30" s="40">
        <v>8291.8385460000009</v>
      </c>
      <c r="K30" s="40">
        <v>8434.5222830000002</v>
      </c>
    </row>
    <row r="31" spans="1:11" ht="20.100000000000001" customHeight="1">
      <c r="A31" s="16" t="s">
        <v>431</v>
      </c>
      <c r="B31" s="40">
        <v>5192</v>
      </c>
      <c r="C31" s="40">
        <v>16734.697909999999</v>
      </c>
      <c r="D31" s="40">
        <v>17521.18432</v>
      </c>
      <c r="E31" s="40">
        <v>14148.919690000001</v>
      </c>
      <c r="F31" s="40">
        <v>14892.894179999999</v>
      </c>
      <c r="G31" s="40">
        <v>5416</v>
      </c>
      <c r="H31" s="40">
        <v>10909.72414</v>
      </c>
      <c r="I31" s="40">
        <v>11279.233480000001</v>
      </c>
      <c r="J31" s="40">
        <v>9234.0785940000005</v>
      </c>
      <c r="K31" s="40">
        <v>9587.1402020000005</v>
      </c>
    </row>
    <row r="32" spans="1:11" ht="20.100000000000001" customHeight="1">
      <c r="A32" s="16" t="s">
        <v>432</v>
      </c>
      <c r="B32" s="40">
        <v>3907</v>
      </c>
      <c r="C32" s="40">
        <v>15174.51873</v>
      </c>
      <c r="D32" s="40">
        <v>15689.73725</v>
      </c>
      <c r="E32" s="40">
        <v>12834.35046</v>
      </c>
      <c r="F32" s="40">
        <v>13289.29178</v>
      </c>
      <c r="G32" s="40">
        <v>4033</v>
      </c>
      <c r="H32" s="40">
        <v>9758.049352</v>
      </c>
      <c r="I32" s="40">
        <v>10057.71645</v>
      </c>
      <c r="J32" s="40">
        <v>8230.3468520000006</v>
      </c>
      <c r="K32" s="40">
        <v>8474.9499340000002</v>
      </c>
    </row>
    <row r="33" spans="1:11" ht="20.100000000000001" customHeight="1">
      <c r="A33" s="16" t="s">
        <v>433</v>
      </c>
      <c r="B33" s="40">
        <v>6500</v>
      </c>
      <c r="C33" s="40">
        <v>17719.776620000001</v>
      </c>
      <c r="D33" s="40">
        <v>18430.722089999999</v>
      </c>
      <c r="E33" s="40">
        <v>15046.358980000001</v>
      </c>
      <c r="F33" s="40">
        <v>15781.66023</v>
      </c>
      <c r="G33" s="40">
        <v>6778</v>
      </c>
      <c r="H33" s="40">
        <v>10865.78253</v>
      </c>
      <c r="I33" s="40">
        <v>11273.912060000001</v>
      </c>
      <c r="J33" s="40">
        <v>9017.9589369999994</v>
      </c>
      <c r="K33" s="40">
        <v>9437.8955440000009</v>
      </c>
    </row>
    <row r="34" spans="1:11" ht="20.100000000000001" customHeight="1">
      <c r="A34" s="16" t="s">
        <v>434</v>
      </c>
      <c r="B34" s="40">
        <v>2522</v>
      </c>
      <c r="C34" s="40">
        <v>18541.732970000001</v>
      </c>
      <c r="D34" s="40">
        <v>19119.041020000001</v>
      </c>
      <c r="E34" s="40">
        <v>15955.461590000001</v>
      </c>
      <c r="F34" s="40">
        <v>16386.124970000001</v>
      </c>
      <c r="G34" s="40">
        <v>2602</v>
      </c>
      <c r="H34" s="40">
        <v>11598.72694</v>
      </c>
      <c r="I34" s="40">
        <v>11935.680700000001</v>
      </c>
      <c r="J34" s="40">
        <v>9566.7180200000003</v>
      </c>
      <c r="K34" s="40">
        <v>9943.7247630000002</v>
      </c>
    </row>
    <row r="35" spans="1:11" ht="20.100000000000001" customHeight="1">
      <c r="A35" s="16" t="s">
        <v>380</v>
      </c>
      <c r="B35" s="40">
        <v>1913</v>
      </c>
      <c r="C35" s="40">
        <v>18037.80976</v>
      </c>
      <c r="D35" s="40">
        <v>18245.345560000002</v>
      </c>
      <c r="E35" s="40">
        <v>15663.936369999999</v>
      </c>
      <c r="F35" s="40">
        <v>15796.577929999999</v>
      </c>
      <c r="G35" s="40">
        <v>1900</v>
      </c>
      <c r="H35" s="40">
        <v>11107.498670000001</v>
      </c>
      <c r="I35" s="40">
        <v>11255.272709999999</v>
      </c>
      <c r="J35" s="40">
        <v>9443.6791639999992</v>
      </c>
      <c r="K35" s="40">
        <v>9429.2528070000008</v>
      </c>
    </row>
    <row r="36" spans="1:11" ht="20.100000000000001" customHeight="1">
      <c r="A36" s="16" t="s">
        <v>381</v>
      </c>
      <c r="B36" s="40">
        <v>5046</v>
      </c>
      <c r="C36" s="40">
        <v>17590.426159999999</v>
      </c>
      <c r="D36" s="40">
        <v>17615.794010000001</v>
      </c>
      <c r="E36" s="40">
        <v>14963.806790000001</v>
      </c>
      <c r="F36" s="40">
        <v>14843.325440000001</v>
      </c>
      <c r="G36" s="40">
        <v>5248</v>
      </c>
      <c r="H36" s="40">
        <v>11140.86872</v>
      </c>
      <c r="I36" s="40">
        <v>11486.128720000001</v>
      </c>
      <c r="J36" s="40">
        <v>9356.0001460000003</v>
      </c>
      <c r="K36" s="40">
        <v>9625.3962940000001</v>
      </c>
    </row>
    <row r="37" spans="1:11" ht="20.100000000000001" customHeight="1">
      <c r="A37" s="16" t="s">
        <v>382</v>
      </c>
      <c r="B37" s="40">
        <v>2708</v>
      </c>
      <c r="C37" s="40">
        <v>14553.55351</v>
      </c>
      <c r="D37" s="40">
        <v>15059.57849</v>
      </c>
      <c r="E37" s="40">
        <v>12410.12578</v>
      </c>
      <c r="F37" s="40">
        <v>12841.60881</v>
      </c>
      <c r="G37" s="40">
        <v>2657</v>
      </c>
      <c r="H37" s="40">
        <v>9450.6273590000001</v>
      </c>
      <c r="I37" s="40">
        <v>9898.6574299999993</v>
      </c>
      <c r="J37" s="40">
        <v>7892.3443040000002</v>
      </c>
      <c r="K37" s="40">
        <v>8223.4235979999994</v>
      </c>
    </row>
    <row r="38" spans="1:11" ht="20.100000000000001" customHeight="1">
      <c r="A38" s="227" t="s">
        <v>37</v>
      </c>
      <c r="B38" s="227"/>
      <c r="C38" s="227"/>
      <c r="D38" s="227"/>
      <c r="E38" s="227"/>
      <c r="F38" s="227"/>
      <c r="G38" s="227"/>
      <c r="H38" s="227"/>
      <c r="I38" s="227"/>
      <c r="J38" s="227"/>
      <c r="K38" s="46"/>
    </row>
    <row r="39" spans="1:11" ht="20.100000000000001" customHeight="1">
      <c r="B39" s="16"/>
      <c r="C39" s="16"/>
      <c r="D39" s="16"/>
      <c r="E39" s="16"/>
      <c r="F39" s="16"/>
      <c r="G39" s="16"/>
      <c r="H39" s="16"/>
      <c r="I39" s="16"/>
      <c r="J39" s="16"/>
      <c r="K39" s="47"/>
    </row>
    <row r="40" spans="1:11" ht="18" customHeight="1">
      <c r="A40" s="229" t="s">
        <v>24</v>
      </c>
      <c r="B40" s="222" t="s">
        <v>34</v>
      </c>
      <c r="C40" s="223"/>
      <c r="D40" s="223"/>
      <c r="E40" s="223"/>
      <c r="F40" s="224"/>
      <c r="G40" s="222" t="s">
        <v>35</v>
      </c>
      <c r="H40" s="223"/>
      <c r="I40" s="223"/>
      <c r="J40" s="223"/>
      <c r="K40" s="224"/>
    </row>
    <row r="41" spans="1:11" ht="18" customHeight="1">
      <c r="A41" s="230"/>
      <c r="B41" s="229" t="s">
        <v>538</v>
      </c>
      <c r="C41" s="228" t="s">
        <v>9</v>
      </c>
      <c r="D41" s="228"/>
      <c r="E41" s="228"/>
      <c r="F41" s="228"/>
      <c r="G41" s="229" t="s">
        <v>538</v>
      </c>
      <c r="H41" s="228" t="s">
        <v>9</v>
      </c>
      <c r="I41" s="228"/>
      <c r="J41" s="228"/>
      <c r="K41" s="228"/>
    </row>
    <row r="42" spans="1:11" ht="18" customHeight="1">
      <c r="A42" s="230"/>
      <c r="B42" s="229"/>
      <c r="C42" s="228" t="s">
        <v>10</v>
      </c>
      <c r="D42" s="228"/>
      <c r="E42" s="228" t="s">
        <v>58</v>
      </c>
      <c r="F42" s="228"/>
      <c r="G42" s="229"/>
      <c r="H42" s="228" t="s">
        <v>10</v>
      </c>
      <c r="I42" s="228"/>
      <c r="J42" s="228" t="s">
        <v>58</v>
      </c>
      <c r="K42" s="228"/>
    </row>
    <row r="43" spans="1:11" ht="18" customHeight="1">
      <c r="A43" s="230"/>
      <c r="B43" s="229"/>
      <c r="C43" s="20">
        <v>2018</v>
      </c>
      <c r="D43" s="20">
        <v>2019</v>
      </c>
      <c r="E43" s="20">
        <v>2018</v>
      </c>
      <c r="F43" s="20">
        <v>2019</v>
      </c>
      <c r="G43" s="229"/>
      <c r="H43" s="20">
        <v>2018</v>
      </c>
      <c r="I43" s="20">
        <v>2019</v>
      </c>
      <c r="J43" s="20">
        <v>2018</v>
      </c>
      <c r="K43" s="20">
        <v>2019</v>
      </c>
    </row>
    <row r="44" spans="1:11" ht="12" customHeight="1"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20.100000000000001" customHeight="1">
      <c r="A45" s="16" t="s">
        <v>383</v>
      </c>
      <c r="B45" s="40">
        <v>1743</v>
      </c>
      <c r="C45" s="40">
        <v>13389.234990000001</v>
      </c>
      <c r="D45" s="40">
        <v>13764.294400000001</v>
      </c>
      <c r="E45" s="40">
        <v>11472.15172</v>
      </c>
      <c r="F45" s="40">
        <v>11786.77936</v>
      </c>
      <c r="G45" s="40">
        <v>1810</v>
      </c>
      <c r="H45" s="40">
        <v>9266.1932649999999</v>
      </c>
      <c r="I45" s="40">
        <v>9608.2403549999999</v>
      </c>
      <c r="J45" s="40">
        <v>7873.1451969999998</v>
      </c>
      <c r="K45" s="40">
        <v>8015.2719610000004</v>
      </c>
    </row>
    <row r="46" spans="1:11" ht="20.100000000000001" customHeight="1">
      <c r="A46" s="16" t="s">
        <v>384</v>
      </c>
      <c r="B46" s="40">
        <v>2563</v>
      </c>
      <c r="C46" s="40">
        <v>16105.39884</v>
      </c>
      <c r="D46" s="40">
        <v>16428.34981</v>
      </c>
      <c r="E46" s="40">
        <v>13628.460580000001</v>
      </c>
      <c r="F46" s="40">
        <v>13942.944949999999</v>
      </c>
      <c r="G46" s="40">
        <v>2715</v>
      </c>
      <c r="H46" s="40">
        <v>9708.5591710000008</v>
      </c>
      <c r="I46" s="40">
        <v>10059.694030000001</v>
      </c>
      <c r="J46" s="40">
        <v>8179.4025000000001</v>
      </c>
      <c r="K46" s="40">
        <v>8416.4254139999994</v>
      </c>
    </row>
    <row r="47" spans="1:11" ht="20.100000000000001" customHeight="1">
      <c r="A47" s="16" t="s">
        <v>385</v>
      </c>
      <c r="B47" s="40">
        <v>452</v>
      </c>
      <c r="C47" s="40">
        <v>13580.204519999999</v>
      </c>
      <c r="D47" s="40">
        <v>14002.28126</v>
      </c>
      <c r="E47" s="40">
        <v>11894.77534</v>
      </c>
      <c r="F47" s="40">
        <v>12244.251469999999</v>
      </c>
      <c r="G47" s="40">
        <v>489</v>
      </c>
      <c r="H47" s="40">
        <v>9113.9961789999998</v>
      </c>
      <c r="I47" s="40">
        <v>9508.2710719999995</v>
      </c>
      <c r="J47" s="40">
        <v>7968.8262809999997</v>
      </c>
      <c r="K47" s="40">
        <v>8189.2982279999997</v>
      </c>
    </row>
    <row r="48" spans="1:11" ht="20.100000000000001" customHeight="1">
      <c r="A48" s="16" t="s">
        <v>386</v>
      </c>
      <c r="B48" s="40">
        <v>6325</v>
      </c>
      <c r="C48" s="40">
        <v>15242.033659999999</v>
      </c>
      <c r="D48" s="40">
        <v>15716.353069999999</v>
      </c>
      <c r="E48" s="40">
        <v>13262.38753</v>
      </c>
      <c r="F48" s="40">
        <v>13616.076800000001</v>
      </c>
      <c r="G48" s="40">
        <v>6339</v>
      </c>
      <c r="H48" s="40">
        <v>9718.96342</v>
      </c>
      <c r="I48" s="40">
        <v>10006.57293</v>
      </c>
      <c r="J48" s="40">
        <v>8182.0045330000003</v>
      </c>
      <c r="K48" s="40">
        <v>8459.3084999999992</v>
      </c>
    </row>
    <row r="49" spans="1:11" ht="20.100000000000001" customHeight="1">
      <c r="A49" s="16" t="s">
        <v>387</v>
      </c>
      <c r="B49" s="40">
        <v>14799</v>
      </c>
      <c r="C49" s="40">
        <v>13521.12075</v>
      </c>
      <c r="D49" s="40">
        <v>13553.32684</v>
      </c>
      <c r="E49" s="40">
        <v>11080.90726</v>
      </c>
      <c r="F49" s="40">
        <v>11094.712380000001</v>
      </c>
      <c r="G49" s="40">
        <v>15891</v>
      </c>
      <c r="H49" s="40">
        <v>8663.6084620000001</v>
      </c>
      <c r="I49" s="40">
        <v>8664.8532670000004</v>
      </c>
      <c r="J49" s="40">
        <v>7041.3203739999999</v>
      </c>
      <c r="K49" s="40">
        <v>7037.2738239999999</v>
      </c>
    </row>
    <row r="50" spans="1:11" ht="20.100000000000001" customHeight="1">
      <c r="A50" s="16" t="s">
        <v>388</v>
      </c>
      <c r="B50" s="40">
        <v>12116</v>
      </c>
      <c r="C50" s="40">
        <v>15144.88415</v>
      </c>
      <c r="D50" s="40">
        <v>15603.746289999999</v>
      </c>
      <c r="E50" s="40">
        <v>13052.05946</v>
      </c>
      <c r="F50" s="40">
        <v>13434.12667</v>
      </c>
      <c r="G50" s="40">
        <v>12306</v>
      </c>
      <c r="H50" s="40">
        <v>10153.986709999999</v>
      </c>
      <c r="I50" s="40">
        <v>10559.882149999999</v>
      </c>
      <c r="J50" s="40">
        <v>8573.1409760000006</v>
      </c>
      <c r="K50" s="40">
        <v>8923.6839349999991</v>
      </c>
    </row>
    <row r="51" spans="1:11" ht="20.100000000000001" customHeight="1">
      <c r="A51" s="16" t="s">
        <v>389</v>
      </c>
      <c r="B51" s="40">
        <v>3773</v>
      </c>
      <c r="C51" s="40">
        <v>16156.47703</v>
      </c>
      <c r="D51" s="40">
        <v>16453.395530000002</v>
      </c>
      <c r="E51" s="40">
        <v>13967.955910000001</v>
      </c>
      <c r="F51" s="40">
        <v>14153.786749999999</v>
      </c>
      <c r="G51" s="40">
        <v>3678</v>
      </c>
      <c r="H51" s="40">
        <v>9679.3856300000007</v>
      </c>
      <c r="I51" s="40">
        <v>10127.267390000001</v>
      </c>
      <c r="J51" s="40">
        <v>7996.0142159999996</v>
      </c>
      <c r="K51" s="40">
        <v>8423.5570279999993</v>
      </c>
    </row>
    <row r="52" spans="1:11" ht="20.100000000000001" customHeight="1">
      <c r="A52" s="16" t="s">
        <v>390</v>
      </c>
      <c r="B52" s="40">
        <v>2506</v>
      </c>
      <c r="C52" s="40">
        <v>14404.86814</v>
      </c>
      <c r="D52" s="40">
        <v>14606.34484</v>
      </c>
      <c r="E52" s="40">
        <v>12507.047070000001</v>
      </c>
      <c r="F52" s="40">
        <v>12595.00958</v>
      </c>
      <c r="G52" s="40">
        <v>2471</v>
      </c>
      <c r="H52" s="40">
        <v>9100.7159460000003</v>
      </c>
      <c r="I52" s="40">
        <v>9289.9284289999996</v>
      </c>
      <c r="J52" s="40">
        <v>7593.8760929999999</v>
      </c>
      <c r="K52" s="40">
        <v>7708.710677</v>
      </c>
    </row>
    <row r="53" spans="1:11" ht="20.100000000000001" customHeight="1">
      <c r="A53" s="16" t="s">
        <v>391</v>
      </c>
      <c r="B53" s="40">
        <v>3227</v>
      </c>
      <c r="C53" s="40">
        <v>11843.92389</v>
      </c>
      <c r="D53" s="40">
        <v>12328.464319999999</v>
      </c>
      <c r="E53" s="40">
        <v>10026.192870000001</v>
      </c>
      <c r="F53" s="40">
        <v>10387.05911</v>
      </c>
      <c r="G53" s="40">
        <v>3134</v>
      </c>
      <c r="H53" s="40">
        <v>7665.7941360000004</v>
      </c>
      <c r="I53" s="40">
        <v>8015.315235</v>
      </c>
      <c r="J53" s="40">
        <v>6331.2114789999996</v>
      </c>
      <c r="K53" s="40">
        <v>6579.0461070000001</v>
      </c>
    </row>
    <row r="54" spans="1:11" ht="20.100000000000001" customHeight="1">
      <c r="A54" s="16" t="s">
        <v>392</v>
      </c>
      <c r="B54" s="40">
        <v>2841</v>
      </c>
      <c r="C54" s="40">
        <v>14104.82704</v>
      </c>
      <c r="D54" s="40">
        <v>14516.47429</v>
      </c>
      <c r="E54" s="40">
        <v>12039.41697</v>
      </c>
      <c r="F54" s="40">
        <v>12651.457350000001</v>
      </c>
      <c r="G54" s="40">
        <v>3141</v>
      </c>
      <c r="H54" s="40">
        <v>9027.1766100000004</v>
      </c>
      <c r="I54" s="40">
        <v>9350.0386120000003</v>
      </c>
      <c r="J54" s="40">
        <v>7624.3838859999996</v>
      </c>
      <c r="K54" s="40">
        <v>7914.9867880000002</v>
      </c>
    </row>
    <row r="55" spans="1:11" ht="20.100000000000001" customHeight="1">
      <c r="A55" s="16" t="s">
        <v>393</v>
      </c>
      <c r="B55" s="40">
        <v>6972</v>
      </c>
      <c r="C55" s="40">
        <v>16860.333119999999</v>
      </c>
      <c r="D55" s="40">
        <v>17475.698629999999</v>
      </c>
      <c r="E55" s="40">
        <v>14183.64392</v>
      </c>
      <c r="F55" s="40">
        <v>14609.662329999999</v>
      </c>
      <c r="G55" s="40">
        <v>6632</v>
      </c>
      <c r="H55" s="40">
        <v>10603.12003</v>
      </c>
      <c r="I55" s="40">
        <v>11017.46601</v>
      </c>
      <c r="J55" s="40">
        <v>8604.3386050000008</v>
      </c>
      <c r="K55" s="40">
        <v>8978.409705</v>
      </c>
    </row>
    <row r="56" spans="1:11" ht="20.100000000000001" customHeight="1">
      <c r="A56" s="16" t="s">
        <v>394</v>
      </c>
      <c r="B56" s="40">
        <v>1105</v>
      </c>
      <c r="C56" s="40">
        <v>8310.2103270000007</v>
      </c>
      <c r="D56" s="40">
        <v>8183.3921369999998</v>
      </c>
      <c r="E56" s="40">
        <v>6526.4020010000004</v>
      </c>
      <c r="F56" s="40">
        <v>6090.6407989999998</v>
      </c>
      <c r="G56" s="40">
        <v>534</v>
      </c>
      <c r="H56" s="40">
        <v>5123.6209330000002</v>
      </c>
      <c r="I56" s="40">
        <v>5240.5227489999997</v>
      </c>
      <c r="J56" s="40">
        <v>3691.9759560000002</v>
      </c>
      <c r="K56" s="40">
        <v>3487.139357</v>
      </c>
    </row>
    <row r="57" spans="1:11" ht="20.100000000000001" customHeight="1">
      <c r="A57" s="16" t="s">
        <v>395</v>
      </c>
      <c r="B57" s="40">
        <v>1601</v>
      </c>
      <c r="C57" s="40">
        <v>14369.142620000001</v>
      </c>
      <c r="D57" s="40">
        <v>14540.275900000001</v>
      </c>
      <c r="E57" s="40">
        <v>11762.364380000001</v>
      </c>
      <c r="F57" s="40">
        <v>11789.94472</v>
      </c>
      <c r="G57" s="40">
        <v>1741</v>
      </c>
      <c r="H57" s="40">
        <v>8687.6796840000006</v>
      </c>
      <c r="I57" s="40">
        <v>9055.3348989999995</v>
      </c>
      <c r="J57" s="40">
        <v>6955.9288260000003</v>
      </c>
      <c r="K57" s="40">
        <v>7198.497128</v>
      </c>
    </row>
    <row r="58" spans="1:11" ht="20.100000000000001" customHeight="1">
      <c r="A58" s="16" t="s">
        <v>396</v>
      </c>
      <c r="B58" s="40">
        <v>2946</v>
      </c>
      <c r="C58" s="40">
        <v>12643.67793</v>
      </c>
      <c r="D58" s="40">
        <v>12932.52702</v>
      </c>
      <c r="E58" s="40">
        <v>10805.457770000001</v>
      </c>
      <c r="F58" s="40">
        <v>11069.397349999999</v>
      </c>
      <c r="G58" s="40">
        <v>3123</v>
      </c>
      <c r="H58" s="40">
        <v>8623.9931689999994</v>
      </c>
      <c r="I58" s="40">
        <v>9005.3334909999994</v>
      </c>
      <c r="J58" s="40">
        <v>7425.1306249999998</v>
      </c>
      <c r="K58" s="40">
        <v>7619.065775</v>
      </c>
    </row>
    <row r="59" spans="1:11" ht="20.100000000000001" customHeight="1">
      <c r="A59" s="16" t="s">
        <v>591</v>
      </c>
      <c r="B59" s="40">
        <v>3125</v>
      </c>
      <c r="C59" s="40">
        <v>12981.17727</v>
      </c>
      <c r="D59" s="40">
        <v>13315.31014</v>
      </c>
      <c r="E59" s="40">
        <v>11046.536760000001</v>
      </c>
      <c r="F59" s="40">
        <v>11460.39867</v>
      </c>
      <c r="G59" s="40">
        <v>3035</v>
      </c>
      <c r="H59" s="40">
        <v>8434.6605660000005</v>
      </c>
      <c r="I59" s="40">
        <v>8706.8554100000001</v>
      </c>
      <c r="J59" s="40">
        <v>7095.6709559999999</v>
      </c>
      <c r="K59" s="40">
        <v>7370.9436020000003</v>
      </c>
    </row>
    <row r="60" spans="1:11" ht="20.100000000000001" customHeight="1">
      <c r="A60" s="16" t="s">
        <v>397</v>
      </c>
      <c r="B60" s="40">
        <v>9193</v>
      </c>
      <c r="C60" s="40">
        <v>17651.95305</v>
      </c>
      <c r="D60" s="40">
        <v>18140.62873</v>
      </c>
      <c r="E60" s="40">
        <v>15066.605149999999</v>
      </c>
      <c r="F60" s="40">
        <v>15488.9949</v>
      </c>
      <c r="G60" s="40">
        <v>9337</v>
      </c>
      <c r="H60" s="40">
        <v>11112.48121</v>
      </c>
      <c r="I60" s="40">
        <v>11526.102430000001</v>
      </c>
      <c r="J60" s="40">
        <v>9332.2826490000007</v>
      </c>
      <c r="K60" s="40">
        <v>9700.0354860000007</v>
      </c>
    </row>
    <row r="61" spans="1:11" ht="20.100000000000001" customHeight="1">
      <c r="A61" s="16" t="s">
        <v>398</v>
      </c>
      <c r="B61" s="40">
        <v>8896</v>
      </c>
      <c r="C61" s="40">
        <v>18285.744650000001</v>
      </c>
      <c r="D61" s="40">
        <v>18754.271189999999</v>
      </c>
      <c r="E61" s="40">
        <v>15718.44342</v>
      </c>
      <c r="F61" s="40">
        <v>16107.465039999999</v>
      </c>
      <c r="G61" s="40">
        <v>9110</v>
      </c>
      <c r="H61" s="40">
        <v>11064.744989999999</v>
      </c>
      <c r="I61" s="40">
        <v>11409.301369999999</v>
      </c>
      <c r="J61" s="40">
        <v>9263.0098849999995</v>
      </c>
      <c r="K61" s="40">
        <v>9527.8937979999992</v>
      </c>
    </row>
    <row r="62" spans="1:11" ht="20.100000000000001" customHeight="1">
      <c r="A62" s="16" t="s">
        <v>399</v>
      </c>
      <c r="B62" s="40">
        <v>1273</v>
      </c>
      <c r="C62" s="40">
        <v>13041.54593</v>
      </c>
      <c r="D62" s="40">
        <v>13018.40351</v>
      </c>
      <c r="E62" s="40">
        <v>11039.456120000001</v>
      </c>
      <c r="F62" s="40">
        <v>11115.41222</v>
      </c>
      <c r="G62" s="40">
        <v>1255</v>
      </c>
      <c r="H62" s="40">
        <v>8705.7188019999994</v>
      </c>
      <c r="I62" s="40">
        <v>8756.7096700000002</v>
      </c>
      <c r="J62" s="40">
        <v>7169.5269070000004</v>
      </c>
      <c r="K62" s="40">
        <v>7251.9045820000001</v>
      </c>
    </row>
    <row r="63" spans="1:11" ht="20.100000000000001" customHeight="1">
      <c r="A63" s="16" t="s">
        <v>400</v>
      </c>
      <c r="B63" s="40">
        <v>1471</v>
      </c>
      <c r="C63" s="40">
        <v>15491.194949999999</v>
      </c>
      <c r="D63" s="40">
        <v>15471.54861</v>
      </c>
      <c r="E63" s="40">
        <v>12967.68144</v>
      </c>
      <c r="F63" s="40">
        <v>12801.8037</v>
      </c>
      <c r="G63" s="40">
        <v>1485</v>
      </c>
      <c r="H63" s="40">
        <v>9604.8783700000004</v>
      </c>
      <c r="I63" s="40">
        <v>9926.8378990000001</v>
      </c>
      <c r="J63" s="40">
        <v>7746.4950399999998</v>
      </c>
      <c r="K63" s="40">
        <v>8113.6023569999998</v>
      </c>
    </row>
    <row r="64" spans="1:11" ht="20.100000000000001" customHeight="1">
      <c r="A64" s="16" t="s">
        <v>592</v>
      </c>
      <c r="B64" s="40">
        <v>3023</v>
      </c>
      <c r="C64" s="40">
        <v>14014.256310000001</v>
      </c>
      <c r="D64" s="40">
        <v>14816.88956</v>
      </c>
      <c r="E64" s="40">
        <v>11863.655870000001</v>
      </c>
      <c r="F64" s="40">
        <v>12592.88571</v>
      </c>
      <c r="G64" s="40">
        <v>3232</v>
      </c>
      <c r="H64" s="40">
        <v>9338.2507889999997</v>
      </c>
      <c r="I64" s="40">
        <v>9737.1912470000007</v>
      </c>
      <c r="J64" s="40">
        <v>7777.4583199999997</v>
      </c>
      <c r="K64" s="40">
        <v>8082.6922180000001</v>
      </c>
    </row>
    <row r="65" spans="1:11" ht="20.100000000000001" customHeight="1">
      <c r="A65" s="16" t="s">
        <v>593</v>
      </c>
      <c r="B65" s="40">
        <v>2314</v>
      </c>
      <c r="C65" s="40">
        <v>13621.57886</v>
      </c>
      <c r="D65" s="40">
        <v>14010.986730000001</v>
      </c>
      <c r="E65" s="40">
        <v>11432.612950000001</v>
      </c>
      <c r="F65" s="40">
        <v>11786.32379</v>
      </c>
      <c r="G65" s="40">
        <v>2386</v>
      </c>
      <c r="H65" s="40">
        <v>8824.2164040000007</v>
      </c>
      <c r="I65" s="40">
        <v>9209.2767970000004</v>
      </c>
      <c r="J65" s="40">
        <v>7454.4750860000004</v>
      </c>
      <c r="K65" s="40">
        <v>7723.9303229999996</v>
      </c>
    </row>
    <row r="66" spans="1:11" ht="20.100000000000001" customHeight="1">
      <c r="A66" s="16" t="s">
        <v>401</v>
      </c>
      <c r="B66" s="40">
        <v>8900</v>
      </c>
      <c r="C66" s="40">
        <v>14562.27125</v>
      </c>
      <c r="D66" s="40">
        <v>15023.09952</v>
      </c>
      <c r="E66" s="40">
        <v>12449.394490000001</v>
      </c>
      <c r="F66" s="40">
        <v>12807.05168</v>
      </c>
      <c r="G66" s="40">
        <v>9164</v>
      </c>
      <c r="H66" s="40">
        <v>9197.9401760000001</v>
      </c>
      <c r="I66" s="40">
        <v>9584.3134100000007</v>
      </c>
      <c r="J66" s="40">
        <v>7667.5165360000001</v>
      </c>
      <c r="K66" s="40">
        <v>7928.2722059999996</v>
      </c>
    </row>
    <row r="67" spans="1:11" ht="20.100000000000001" customHeight="1">
      <c r="A67" s="16" t="s">
        <v>402</v>
      </c>
      <c r="B67" s="40">
        <v>1970</v>
      </c>
      <c r="C67" s="40">
        <v>15364.64558</v>
      </c>
      <c r="D67" s="40">
        <v>15718.03361</v>
      </c>
      <c r="E67" s="40">
        <v>13230.21443</v>
      </c>
      <c r="F67" s="40">
        <v>13493.306850000001</v>
      </c>
      <c r="G67" s="40">
        <v>1889</v>
      </c>
      <c r="H67" s="40">
        <v>10114.691800000001</v>
      </c>
      <c r="I67" s="40">
        <v>10430.735430000001</v>
      </c>
      <c r="J67" s="40">
        <v>8497.7077090000002</v>
      </c>
      <c r="K67" s="40">
        <v>8770.9655899999998</v>
      </c>
    </row>
    <row r="68" spans="1:11" ht="20.100000000000001" customHeight="1">
      <c r="A68" s="16" t="s">
        <v>403</v>
      </c>
      <c r="B68" s="40">
        <v>2500</v>
      </c>
      <c r="C68" s="40">
        <v>13005.368329999999</v>
      </c>
      <c r="D68" s="40">
        <v>13522.255230000001</v>
      </c>
      <c r="E68" s="40">
        <v>10897.18598</v>
      </c>
      <c r="F68" s="40">
        <v>11359.145130000001</v>
      </c>
      <c r="G68" s="40">
        <v>2628</v>
      </c>
      <c r="H68" s="40">
        <v>8905.0648270000002</v>
      </c>
      <c r="I68" s="40">
        <v>9079.7161620000006</v>
      </c>
      <c r="J68" s="40">
        <v>7457.1295790000004</v>
      </c>
      <c r="K68" s="40">
        <v>7585.4325849999996</v>
      </c>
    </row>
    <row r="69" spans="1:11" ht="20.100000000000001" customHeight="1">
      <c r="A69" s="18" t="s">
        <v>404</v>
      </c>
      <c r="B69" s="45">
        <v>322</v>
      </c>
      <c r="C69" s="45">
        <v>12392.817370000001</v>
      </c>
      <c r="D69" s="45">
        <v>13047.101930000001</v>
      </c>
      <c r="E69" s="45">
        <v>10317.08885</v>
      </c>
      <c r="F69" s="45">
        <v>11196.73654</v>
      </c>
      <c r="G69" s="45">
        <v>294</v>
      </c>
      <c r="H69" s="45">
        <v>9068.0899239999999</v>
      </c>
      <c r="I69" s="45">
        <v>9342.9090589999996</v>
      </c>
      <c r="J69" s="45">
        <v>7499.8629030000002</v>
      </c>
      <c r="K69" s="45">
        <v>7483.8608279999999</v>
      </c>
    </row>
  </sheetData>
  <mergeCells count="24">
    <mergeCell ref="G40:K40"/>
    <mergeCell ref="E42:F42"/>
    <mergeCell ref="G41:G43"/>
    <mergeCell ref="A38:J38"/>
    <mergeCell ref="J42:K42"/>
    <mergeCell ref="H41:K41"/>
    <mergeCell ref="A40:A43"/>
    <mergeCell ref="C42:D42"/>
    <mergeCell ref="H42:I42"/>
    <mergeCell ref="C41:F41"/>
    <mergeCell ref="B40:F40"/>
    <mergeCell ref="B41:B43"/>
    <mergeCell ref="A1:J1"/>
    <mergeCell ref="A3:A6"/>
    <mergeCell ref="B3:F3"/>
    <mergeCell ref="G3:K3"/>
    <mergeCell ref="B4:B6"/>
    <mergeCell ref="H4:K4"/>
    <mergeCell ref="C4:F4"/>
    <mergeCell ref="H5:I5"/>
    <mergeCell ref="J5:K5"/>
    <mergeCell ref="G4:G6"/>
    <mergeCell ref="C5:D5"/>
    <mergeCell ref="E5:F5"/>
  </mergeCells>
  <phoneticPr fontId="0" type="noConversion"/>
  <pageMargins left="0.47244094488188981" right="0.47244094488188981" top="0.78740157480314965" bottom="0.78740157480314965" header="0.51181102362204722" footer="0.51181102362204722"/>
  <pageSetup paperSize="9" scale="95" firstPageNumber="61" orientation="portrait" r:id="rId1"/>
  <headerFooter alignWithMargins="0">
    <oddFooter>&amp;C&amp;"Tahoma,Regular"&amp;9&amp;P</oddFooter>
  </headerFooter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theme="6" tint="0.39997558519241921"/>
  </sheetPr>
  <dimension ref="A1:K1337"/>
  <sheetViews>
    <sheetView rightToLeft="1" workbookViewId="0">
      <selection sqref="A1:XFD1048576"/>
    </sheetView>
  </sheetViews>
  <sheetFormatPr defaultColWidth="9" defaultRowHeight="23.45" customHeight="1"/>
  <cols>
    <col min="1" max="1" width="12.125" style="30" customWidth="1"/>
    <col min="2" max="11" width="8.125" style="7" customWidth="1"/>
    <col min="12" max="16384" width="9" style="24"/>
  </cols>
  <sheetData>
    <row r="1" spans="1:11" ht="20.100000000000001" customHeight="1">
      <c r="A1" s="227" t="s">
        <v>563</v>
      </c>
      <c r="B1" s="227"/>
      <c r="C1" s="227"/>
      <c r="D1" s="227"/>
      <c r="E1" s="227"/>
      <c r="F1" s="227"/>
      <c r="G1" s="227"/>
      <c r="H1" s="227"/>
      <c r="I1" s="227"/>
      <c r="J1" s="227"/>
      <c r="K1" s="46"/>
    </row>
    <row r="2" spans="1:11" ht="20.100000000000001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47"/>
    </row>
    <row r="3" spans="1:11" ht="18" customHeight="1">
      <c r="A3" s="229" t="s">
        <v>26</v>
      </c>
      <c r="B3" s="222" t="s">
        <v>34</v>
      </c>
      <c r="C3" s="223"/>
      <c r="D3" s="223"/>
      <c r="E3" s="223"/>
      <c r="F3" s="224"/>
      <c r="G3" s="222" t="s">
        <v>35</v>
      </c>
      <c r="H3" s="223"/>
      <c r="I3" s="223"/>
      <c r="J3" s="223"/>
      <c r="K3" s="224"/>
    </row>
    <row r="4" spans="1:11" ht="18" customHeight="1">
      <c r="A4" s="230"/>
      <c r="B4" s="229" t="s">
        <v>538</v>
      </c>
      <c r="C4" s="228" t="s">
        <v>9</v>
      </c>
      <c r="D4" s="228"/>
      <c r="E4" s="228"/>
      <c r="F4" s="228"/>
      <c r="G4" s="229" t="s">
        <v>538</v>
      </c>
      <c r="H4" s="228" t="s">
        <v>9</v>
      </c>
      <c r="I4" s="228"/>
      <c r="J4" s="228"/>
      <c r="K4" s="228"/>
    </row>
    <row r="5" spans="1:11" ht="18" customHeight="1">
      <c r="A5" s="230"/>
      <c r="B5" s="229"/>
      <c r="C5" s="228" t="s">
        <v>10</v>
      </c>
      <c r="D5" s="228"/>
      <c r="E5" s="228" t="s">
        <v>58</v>
      </c>
      <c r="F5" s="228"/>
      <c r="G5" s="229"/>
      <c r="H5" s="228" t="s">
        <v>10</v>
      </c>
      <c r="I5" s="228"/>
      <c r="J5" s="228" t="s">
        <v>58</v>
      </c>
      <c r="K5" s="228"/>
    </row>
    <row r="6" spans="1:11" ht="18" customHeight="1">
      <c r="A6" s="230"/>
      <c r="B6" s="229"/>
      <c r="C6" s="20">
        <v>2018</v>
      </c>
      <c r="D6" s="20">
        <v>2019</v>
      </c>
      <c r="E6" s="20">
        <v>2018</v>
      </c>
      <c r="F6" s="20">
        <v>2019</v>
      </c>
      <c r="G6" s="229"/>
      <c r="H6" s="20">
        <v>2018</v>
      </c>
      <c r="I6" s="20">
        <v>2019</v>
      </c>
      <c r="J6" s="20">
        <v>2018</v>
      </c>
      <c r="K6" s="20">
        <v>2019</v>
      </c>
    </row>
    <row r="7" spans="1:11" ht="12" customHeight="1"/>
    <row r="8" spans="1:11" ht="23.45" customHeight="1">
      <c r="A8" s="29" t="s">
        <v>144</v>
      </c>
      <c r="B8" s="40">
        <v>2039070</v>
      </c>
      <c r="C8" s="7">
        <v>13273.37522</v>
      </c>
      <c r="D8" s="7">
        <v>13663.742319999999</v>
      </c>
      <c r="E8" s="7">
        <v>11337.12975</v>
      </c>
      <c r="F8" s="7">
        <v>11665.88229</v>
      </c>
      <c r="G8" s="40">
        <v>2038226</v>
      </c>
      <c r="H8" s="7">
        <v>8964.4407140000003</v>
      </c>
      <c r="I8" s="7">
        <v>9281.4127389999994</v>
      </c>
      <c r="J8" s="7">
        <v>7559.7077680000002</v>
      </c>
      <c r="K8" s="7">
        <v>7822.3805480000001</v>
      </c>
    </row>
    <row r="9" spans="1:11" ht="23.45" customHeight="1">
      <c r="A9" s="29" t="s">
        <v>0</v>
      </c>
      <c r="B9" s="40">
        <v>215312</v>
      </c>
      <c r="C9" s="7">
        <v>10752.857980000001</v>
      </c>
      <c r="D9" s="7">
        <v>11121.79746</v>
      </c>
      <c r="E9" s="7">
        <v>9008.9721549999995</v>
      </c>
      <c r="F9" s="7">
        <v>9334.2519589999993</v>
      </c>
      <c r="G9" s="40">
        <v>196869</v>
      </c>
      <c r="H9" s="7">
        <v>8258.6857469999995</v>
      </c>
      <c r="I9" s="7">
        <v>8517.08698</v>
      </c>
      <c r="J9" s="7">
        <v>6805.7761010000004</v>
      </c>
      <c r="K9" s="7">
        <v>7028.4458789999999</v>
      </c>
    </row>
    <row r="10" spans="1:11" ht="23.45" customHeight="1">
      <c r="A10" s="30" t="s">
        <v>0</v>
      </c>
      <c r="B10" s="40">
        <v>215312</v>
      </c>
      <c r="C10" s="7">
        <v>10752.857980000001</v>
      </c>
      <c r="D10" s="7">
        <v>11121.79746</v>
      </c>
      <c r="E10" s="7">
        <v>9008.9721549999995</v>
      </c>
      <c r="F10" s="7">
        <v>9334.2519589999993</v>
      </c>
      <c r="G10" s="40">
        <v>196869</v>
      </c>
      <c r="H10" s="7">
        <v>8258.6857469999995</v>
      </c>
      <c r="I10" s="7">
        <v>8517.08698</v>
      </c>
      <c r="J10" s="7">
        <v>6805.7761010000004</v>
      </c>
      <c r="K10" s="7">
        <v>7028.4458789999999</v>
      </c>
    </row>
    <row r="11" spans="1:11" ht="23.45" customHeight="1">
      <c r="A11" s="29" t="s">
        <v>27</v>
      </c>
      <c r="B11" s="40">
        <v>358824</v>
      </c>
      <c r="C11" s="7">
        <v>11126.096289999999</v>
      </c>
      <c r="D11" s="7">
        <v>11499.87861</v>
      </c>
      <c r="E11" s="7">
        <v>9439.0933980000009</v>
      </c>
      <c r="F11" s="7">
        <v>9724.3163320000003</v>
      </c>
      <c r="G11" s="40">
        <v>320489</v>
      </c>
      <c r="H11" s="7">
        <v>7447.3717800000004</v>
      </c>
      <c r="I11" s="7">
        <v>7677.159396</v>
      </c>
      <c r="J11" s="7">
        <v>6126.5713850000002</v>
      </c>
      <c r="K11" s="7">
        <v>6298.1736730000002</v>
      </c>
    </row>
    <row r="12" spans="1:11" ht="23.45" customHeight="1">
      <c r="A12" s="30" t="s">
        <v>195</v>
      </c>
      <c r="B12" s="40">
        <v>28206</v>
      </c>
      <c r="C12" s="7">
        <v>11275.81474</v>
      </c>
      <c r="D12" s="7">
        <v>11699.75373</v>
      </c>
      <c r="E12" s="7">
        <v>9515.7351049999997</v>
      </c>
      <c r="F12" s="7">
        <v>9865.0736749999996</v>
      </c>
      <c r="G12" s="40">
        <v>29140</v>
      </c>
      <c r="H12" s="7">
        <v>7707.4552890000004</v>
      </c>
      <c r="I12" s="7">
        <v>7975.9911149999998</v>
      </c>
      <c r="J12" s="7">
        <v>6409.644002</v>
      </c>
      <c r="K12" s="7">
        <v>6592.6922210000002</v>
      </c>
    </row>
    <row r="13" spans="1:11" ht="23.45" customHeight="1">
      <c r="A13" s="30" t="s">
        <v>532</v>
      </c>
      <c r="B13" s="40">
        <v>26925</v>
      </c>
      <c r="C13" s="7">
        <v>11343.008019999999</v>
      </c>
      <c r="D13" s="7">
        <v>11768.34693</v>
      </c>
      <c r="E13" s="7">
        <v>9603.0940570000002</v>
      </c>
      <c r="F13" s="7">
        <v>9992.0586540000004</v>
      </c>
      <c r="G13" s="40">
        <v>25901</v>
      </c>
      <c r="H13" s="7">
        <v>7396.0443219999997</v>
      </c>
      <c r="I13" s="7">
        <v>7726.4462279999998</v>
      </c>
      <c r="J13" s="7">
        <v>6144.2257030000001</v>
      </c>
      <c r="K13" s="7">
        <v>6405.4688329999999</v>
      </c>
    </row>
    <row r="14" spans="1:11" ht="23.45" customHeight="1">
      <c r="A14" s="30" t="s">
        <v>533</v>
      </c>
      <c r="B14" s="40">
        <v>130770</v>
      </c>
      <c r="C14" s="7">
        <v>11043.58215</v>
      </c>
      <c r="D14" s="7">
        <v>11399.819869999999</v>
      </c>
      <c r="E14" s="7">
        <v>9406.9205559999991</v>
      </c>
      <c r="F14" s="7">
        <v>9670.1018440000007</v>
      </c>
      <c r="G14" s="40">
        <v>113549</v>
      </c>
      <c r="H14" s="7">
        <v>7584.7282459999997</v>
      </c>
      <c r="I14" s="7">
        <v>7803.7275019999997</v>
      </c>
      <c r="J14" s="7">
        <v>6272.1628819999996</v>
      </c>
      <c r="K14" s="7">
        <v>6432.8571949999996</v>
      </c>
    </row>
    <row r="15" spans="1:11" ht="23.45" customHeight="1">
      <c r="A15" s="30" t="s">
        <v>191</v>
      </c>
      <c r="B15" s="40">
        <v>160899</v>
      </c>
      <c r="C15" s="7">
        <v>11185.980970000001</v>
      </c>
      <c r="D15" s="7">
        <v>11558.186250000001</v>
      </c>
      <c r="E15" s="7">
        <v>9492.4046519999993</v>
      </c>
      <c r="F15" s="7">
        <v>9766.2072810000009</v>
      </c>
      <c r="G15" s="40">
        <v>140976</v>
      </c>
      <c r="H15" s="7">
        <v>7339.432092</v>
      </c>
      <c r="I15" s="7">
        <v>7551.4968909999998</v>
      </c>
      <c r="J15" s="7">
        <v>6002.4012730000004</v>
      </c>
      <c r="K15" s="7">
        <v>6160.8653700000004</v>
      </c>
    </row>
    <row r="16" spans="1:11" ht="23.45" customHeight="1">
      <c r="A16" s="30" t="s">
        <v>418</v>
      </c>
      <c r="B16" s="40">
        <v>12024</v>
      </c>
      <c r="C16" s="7">
        <v>10365.59864</v>
      </c>
      <c r="D16" s="7">
        <v>10719.958850000001</v>
      </c>
      <c r="E16" s="7">
        <v>8526.0288710000004</v>
      </c>
      <c r="F16" s="7">
        <v>8823.6387849999992</v>
      </c>
      <c r="G16" s="40">
        <v>10923</v>
      </c>
      <c r="H16" s="7">
        <v>6786.8107870000003</v>
      </c>
      <c r="I16" s="7">
        <v>7031.1793969999999</v>
      </c>
      <c r="J16" s="7">
        <v>5407.232207</v>
      </c>
      <c r="K16" s="7">
        <v>5630.1038790000002</v>
      </c>
    </row>
    <row r="17" spans="1:11" ht="23.45" customHeight="1">
      <c r="A17" s="29" t="s">
        <v>1</v>
      </c>
      <c r="B17" s="40">
        <v>245427</v>
      </c>
      <c r="C17" s="7">
        <v>13314.96947</v>
      </c>
      <c r="D17" s="7">
        <v>13760.330749999999</v>
      </c>
      <c r="E17" s="7">
        <v>11438.09744</v>
      </c>
      <c r="F17" s="7">
        <v>11810.03433</v>
      </c>
      <c r="G17" s="40">
        <v>242369</v>
      </c>
      <c r="H17" s="7">
        <v>8619.2500930000006</v>
      </c>
      <c r="I17" s="7">
        <v>8916.1010559999995</v>
      </c>
      <c r="J17" s="7">
        <v>7303.4547979999998</v>
      </c>
      <c r="K17" s="7">
        <v>7550.4951769999998</v>
      </c>
    </row>
    <row r="18" spans="1:11" ht="23.45" customHeight="1">
      <c r="A18" s="30" t="s">
        <v>1</v>
      </c>
      <c r="B18" s="40">
        <v>139794</v>
      </c>
      <c r="C18" s="7">
        <v>14019.725780000001</v>
      </c>
      <c r="D18" s="7">
        <v>14572.510039999999</v>
      </c>
      <c r="E18" s="7">
        <v>12131.40569</v>
      </c>
      <c r="F18" s="7">
        <v>12607.92525</v>
      </c>
      <c r="G18" s="40">
        <v>145446</v>
      </c>
      <c r="H18" s="7">
        <v>8883.8997689999997</v>
      </c>
      <c r="I18" s="7">
        <v>9226.8585220000004</v>
      </c>
      <c r="J18" s="7">
        <v>7617.4353060000003</v>
      </c>
      <c r="K18" s="7">
        <v>7911.1412479999999</v>
      </c>
    </row>
    <row r="19" spans="1:11" ht="23.45" customHeight="1">
      <c r="A19" s="30" t="s">
        <v>159</v>
      </c>
      <c r="B19" s="40">
        <v>105633</v>
      </c>
      <c r="C19" s="7">
        <v>12352.307640000001</v>
      </c>
      <c r="D19" s="7">
        <v>12665.149729999999</v>
      </c>
      <c r="E19" s="7">
        <v>10507.14762</v>
      </c>
      <c r="F19" s="7">
        <v>10754.11088</v>
      </c>
      <c r="G19" s="40">
        <v>96923</v>
      </c>
      <c r="H19" s="7">
        <v>8199.1980800000001</v>
      </c>
      <c r="I19" s="7">
        <v>8434.9412219999995</v>
      </c>
      <c r="J19" s="7">
        <v>6820.0141489999996</v>
      </c>
      <c r="K19" s="7">
        <v>7009.2972309999996</v>
      </c>
    </row>
    <row r="20" spans="1:11" ht="23.45" customHeight="1">
      <c r="A20" s="29" t="s">
        <v>29</v>
      </c>
      <c r="B20" s="40">
        <v>512846</v>
      </c>
      <c r="C20" s="7">
        <v>15122.130639999999</v>
      </c>
      <c r="D20" s="7">
        <v>15590.838890000001</v>
      </c>
      <c r="E20" s="7">
        <v>13050.80732</v>
      </c>
      <c r="F20" s="7">
        <v>13448.11418</v>
      </c>
      <c r="G20" s="40">
        <v>539138</v>
      </c>
      <c r="H20" s="7">
        <v>9959.2326799999992</v>
      </c>
      <c r="I20" s="7">
        <v>10334.32978</v>
      </c>
      <c r="J20" s="7">
        <v>8526.8301850000007</v>
      </c>
      <c r="K20" s="7">
        <v>8842.8038390000002</v>
      </c>
    </row>
    <row r="21" spans="1:11" ht="23.45" customHeight="1">
      <c r="A21" s="30" t="s">
        <v>534</v>
      </c>
      <c r="B21" s="40">
        <v>109458</v>
      </c>
      <c r="C21" s="7">
        <v>13582.48459</v>
      </c>
      <c r="D21" s="7">
        <v>13988.996090000001</v>
      </c>
      <c r="E21" s="7">
        <v>11546.212670000001</v>
      </c>
      <c r="F21" s="7">
        <v>11883.78155</v>
      </c>
      <c r="G21" s="40">
        <v>111520</v>
      </c>
      <c r="H21" s="7">
        <v>9011.1138869999995</v>
      </c>
      <c r="I21" s="7">
        <v>9368.2374949999994</v>
      </c>
      <c r="J21" s="7">
        <v>7614.3836170000004</v>
      </c>
      <c r="K21" s="7">
        <v>7919.914307</v>
      </c>
    </row>
    <row r="22" spans="1:11" ht="23.45" customHeight="1">
      <c r="A22" s="30" t="s">
        <v>408</v>
      </c>
      <c r="B22" s="40">
        <v>173214</v>
      </c>
      <c r="C22" s="7">
        <v>15958.716280000001</v>
      </c>
      <c r="D22" s="7">
        <v>16456.266189999998</v>
      </c>
      <c r="E22" s="7">
        <v>13815.68528</v>
      </c>
      <c r="F22" s="7">
        <v>14239.27548</v>
      </c>
      <c r="G22" s="40">
        <v>186068</v>
      </c>
      <c r="H22" s="7">
        <v>10489.724630000001</v>
      </c>
      <c r="I22" s="7">
        <v>10869.685820000001</v>
      </c>
      <c r="J22" s="7">
        <v>8990.6836629999998</v>
      </c>
      <c r="K22" s="7">
        <v>9308.8981380000005</v>
      </c>
    </row>
    <row r="23" spans="1:11" ht="23.45" customHeight="1">
      <c r="A23" s="30" t="s">
        <v>166</v>
      </c>
      <c r="B23" s="40">
        <v>83427</v>
      </c>
      <c r="C23" s="7">
        <v>15016.450989999999</v>
      </c>
      <c r="D23" s="7">
        <v>15440.94889</v>
      </c>
      <c r="E23" s="7">
        <v>12876.552019999999</v>
      </c>
      <c r="F23" s="7">
        <v>13241.68053</v>
      </c>
      <c r="G23" s="40">
        <v>85899</v>
      </c>
      <c r="H23" s="7">
        <v>9911.2160000000003</v>
      </c>
      <c r="I23" s="7">
        <v>10265.836600000001</v>
      </c>
      <c r="J23" s="7">
        <v>8442.9994719999995</v>
      </c>
      <c r="K23" s="7">
        <v>8739.1192190000002</v>
      </c>
    </row>
    <row r="24" spans="1:11" ht="23.45" customHeight="1">
      <c r="A24" s="30" t="s">
        <v>154</v>
      </c>
      <c r="B24" s="40">
        <v>146747</v>
      </c>
      <c r="C24" s="7">
        <v>15325.421189999999</v>
      </c>
      <c r="D24" s="7">
        <v>15825.00856</v>
      </c>
      <c r="E24" s="7">
        <v>13373.596530000001</v>
      </c>
      <c r="F24" s="7">
        <v>13798.449430000001</v>
      </c>
      <c r="G24" s="40">
        <v>155651</v>
      </c>
      <c r="H24" s="7">
        <v>10023.863509999999</v>
      </c>
      <c r="I24" s="7">
        <v>10414.447819999999</v>
      </c>
      <c r="J24" s="7">
        <v>8674.5399309999993</v>
      </c>
      <c r="K24" s="7">
        <v>9004.0736789999992</v>
      </c>
    </row>
    <row r="25" spans="1:11" ht="23.45" customHeight="1">
      <c r="A25" s="212" t="s">
        <v>535</v>
      </c>
      <c r="B25" s="40">
        <v>325856</v>
      </c>
      <c r="C25" s="7">
        <v>15298.69785</v>
      </c>
      <c r="D25" s="7">
        <v>15604.855020000001</v>
      </c>
      <c r="E25" s="7">
        <v>13266.11292</v>
      </c>
      <c r="F25" s="7">
        <v>13558.27498</v>
      </c>
      <c r="G25" s="40">
        <v>358139</v>
      </c>
      <c r="H25" s="7">
        <v>10189.092130000001</v>
      </c>
      <c r="I25" s="7">
        <v>10613.55668</v>
      </c>
      <c r="J25" s="7">
        <v>8756.5347999999994</v>
      </c>
      <c r="K25" s="7">
        <v>9126.1807349999999</v>
      </c>
    </row>
    <row r="26" spans="1:11" ht="23.45" customHeight="1">
      <c r="A26" s="16" t="s">
        <v>535</v>
      </c>
      <c r="B26" s="40">
        <v>325856</v>
      </c>
      <c r="C26" s="7">
        <v>15298.69785</v>
      </c>
      <c r="D26" s="7">
        <v>15604.855020000001</v>
      </c>
      <c r="E26" s="7">
        <v>13266.11292</v>
      </c>
      <c r="F26" s="7">
        <v>13558.27498</v>
      </c>
      <c r="G26" s="40">
        <v>358139</v>
      </c>
      <c r="H26" s="7">
        <v>10189.092130000001</v>
      </c>
      <c r="I26" s="7">
        <v>10613.55668</v>
      </c>
      <c r="J26" s="7">
        <v>8756.5347999999994</v>
      </c>
      <c r="K26" s="7">
        <v>9126.1807349999999</v>
      </c>
    </row>
    <row r="27" spans="1:11" ht="23.45" customHeight="1">
      <c r="A27" s="29" t="s">
        <v>32</v>
      </c>
      <c r="B27" s="40">
        <v>300825</v>
      </c>
      <c r="C27" s="7">
        <v>12165.43986</v>
      </c>
      <c r="D27" s="7">
        <v>12562.68715</v>
      </c>
      <c r="E27" s="7">
        <v>10266.286459999999</v>
      </c>
      <c r="F27" s="7">
        <v>10608.39393</v>
      </c>
      <c r="G27" s="40">
        <v>289935</v>
      </c>
      <c r="H27" s="7">
        <v>8049.8629440000004</v>
      </c>
      <c r="I27" s="7">
        <v>8332.3643800000009</v>
      </c>
      <c r="J27" s="7">
        <v>6726.1297119999999</v>
      </c>
      <c r="K27" s="7">
        <v>6966.5178040000001</v>
      </c>
    </row>
    <row r="28" spans="1:11" ht="23.45" customHeight="1">
      <c r="A28" s="30" t="s">
        <v>150</v>
      </c>
      <c r="B28" s="40">
        <v>132146</v>
      </c>
      <c r="C28" s="7">
        <v>12474.98828</v>
      </c>
      <c r="D28" s="7">
        <v>12881.57114</v>
      </c>
      <c r="E28" s="7">
        <v>10687.261200000001</v>
      </c>
      <c r="F28" s="7">
        <v>11044.53104</v>
      </c>
      <c r="G28" s="40">
        <v>137838</v>
      </c>
      <c r="H28" s="7">
        <v>8007.2530109999998</v>
      </c>
      <c r="I28" s="7">
        <v>8289.5376529999994</v>
      </c>
      <c r="J28" s="7">
        <v>6772.8012600000002</v>
      </c>
      <c r="K28" s="7">
        <v>7028.8088189999999</v>
      </c>
    </row>
    <row r="29" spans="1:11" ht="23.45" customHeight="1">
      <c r="A29" s="30" t="s">
        <v>147</v>
      </c>
      <c r="B29" s="40">
        <v>168679</v>
      </c>
      <c r="C29" s="7">
        <v>11914.263989999999</v>
      </c>
      <c r="D29" s="7">
        <v>12305.950570000001</v>
      </c>
      <c r="E29" s="7">
        <v>9933.8345939999999</v>
      </c>
      <c r="F29" s="7">
        <v>10266.716700000001</v>
      </c>
      <c r="G29" s="40">
        <v>152097</v>
      </c>
      <c r="H29" s="7">
        <v>8089.9537650000002</v>
      </c>
      <c r="I29" s="7">
        <v>8372.2369199999994</v>
      </c>
      <c r="J29" s="7">
        <v>6683.2410380000001</v>
      </c>
      <c r="K29" s="7">
        <v>6910.0665330000002</v>
      </c>
    </row>
    <row r="30" spans="1:11" ht="23.45" customHeight="1">
      <c r="A30" s="109" t="s">
        <v>33</v>
      </c>
      <c r="B30" s="45">
        <v>79459</v>
      </c>
      <c r="C30" s="11">
        <v>12893.68399</v>
      </c>
      <c r="D30" s="11">
        <v>13243.8074</v>
      </c>
      <c r="E30" s="11">
        <v>10774.321319999999</v>
      </c>
      <c r="F30" s="11">
        <v>11034.39496</v>
      </c>
      <c r="G30" s="45">
        <v>90781</v>
      </c>
      <c r="H30" s="11">
        <v>8430.815047</v>
      </c>
      <c r="I30" s="11">
        <v>8677.2867139999998</v>
      </c>
      <c r="J30" s="11">
        <v>6995.1810740000001</v>
      </c>
      <c r="K30" s="11">
        <v>7177.7279600000002</v>
      </c>
    </row>
    <row r="31" spans="1:11" ht="23.45" customHeight="1">
      <c r="G31" s="40"/>
    </row>
    <row r="32" spans="1:11" ht="23.45" customHeight="1">
      <c r="G32" s="40"/>
    </row>
    <row r="33" spans="7:7" ht="23.45" customHeight="1">
      <c r="G33" s="40"/>
    </row>
    <row r="34" spans="7:7" ht="23.45" customHeight="1">
      <c r="G34" s="40"/>
    </row>
    <row r="35" spans="7:7" ht="23.45" customHeight="1">
      <c r="G35" s="40"/>
    </row>
    <row r="36" spans="7:7" ht="23.45" customHeight="1">
      <c r="G36" s="40"/>
    </row>
    <row r="37" spans="7:7" ht="23.45" customHeight="1">
      <c r="G37" s="40"/>
    </row>
    <row r="38" spans="7:7" ht="23.45" customHeight="1">
      <c r="G38" s="40"/>
    </row>
    <row r="39" spans="7:7" ht="23.45" customHeight="1">
      <c r="G39" s="40"/>
    </row>
    <row r="40" spans="7:7" ht="23.45" customHeight="1">
      <c r="G40" s="40"/>
    </row>
    <row r="41" spans="7:7" ht="23.45" customHeight="1">
      <c r="G41" s="40"/>
    </row>
    <row r="42" spans="7:7" ht="23.45" customHeight="1">
      <c r="G42" s="40"/>
    </row>
    <row r="43" spans="7:7" ht="23.45" customHeight="1">
      <c r="G43" s="40"/>
    </row>
    <row r="44" spans="7:7" ht="23.45" customHeight="1">
      <c r="G44" s="40"/>
    </row>
    <row r="45" spans="7:7" ht="23.45" customHeight="1">
      <c r="G45" s="40"/>
    </row>
    <row r="46" spans="7:7" ht="23.45" customHeight="1">
      <c r="G46" s="40"/>
    </row>
    <row r="47" spans="7:7" ht="23.45" customHeight="1">
      <c r="G47" s="40"/>
    </row>
    <row r="48" spans="7:7" ht="23.45" customHeight="1">
      <c r="G48" s="40"/>
    </row>
    <row r="49" spans="7:7" ht="23.45" customHeight="1">
      <c r="G49" s="40"/>
    </row>
    <row r="50" spans="7:7" ht="23.45" customHeight="1">
      <c r="G50" s="40"/>
    </row>
    <row r="51" spans="7:7" ht="23.45" customHeight="1">
      <c r="G51" s="40"/>
    </row>
    <row r="52" spans="7:7" ht="23.45" customHeight="1">
      <c r="G52" s="40"/>
    </row>
    <row r="53" spans="7:7" ht="23.45" customHeight="1">
      <c r="G53" s="40"/>
    </row>
    <row r="54" spans="7:7" ht="23.45" customHeight="1">
      <c r="G54" s="40"/>
    </row>
    <row r="55" spans="7:7" ht="23.45" customHeight="1">
      <c r="G55" s="40"/>
    </row>
    <row r="56" spans="7:7" ht="23.45" customHeight="1">
      <c r="G56" s="40"/>
    </row>
    <row r="57" spans="7:7" ht="23.45" customHeight="1">
      <c r="G57" s="40"/>
    </row>
    <row r="58" spans="7:7" ht="23.45" customHeight="1">
      <c r="G58" s="40"/>
    </row>
    <row r="59" spans="7:7" ht="23.45" customHeight="1">
      <c r="G59" s="40"/>
    </row>
    <row r="60" spans="7:7" ht="23.45" customHeight="1">
      <c r="G60" s="40"/>
    </row>
    <row r="61" spans="7:7" ht="23.45" customHeight="1">
      <c r="G61" s="40"/>
    </row>
    <row r="62" spans="7:7" ht="23.45" customHeight="1">
      <c r="G62" s="40"/>
    </row>
    <row r="63" spans="7:7" ht="23.45" customHeight="1">
      <c r="G63" s="40"/>
    </row>
    <row r="64" spans="7:7" ht="23.45" customHeight="1">
      <c r="G64" s="40"/>
    </row>
    <row r="65" spans="7:7" ht="23.45" customHeight="1">
      <c r="G65" s="40"/>
    </row>
    <row r="66" spans="7:7" ht="23.45" customHeight="1">
      <c r="G66" s="40"/>
    </row>
    <row r="67" spans="7:7" ht="23.45" customHeight="1">
      <c r="G67" s="40"/>
    </row>
    <row r="68" spans="7:7" ht="23.45" customHeight="1">
      <c r="G68" s="40"/>
    </row>
    <row r="69" spans="7:7" ht="23.45" customHeight="1">
      <c r="G69" s="40"/>
    </row>
    <row r="70" spans="7:7" ht="23.45" customHeight="1">
      <c r="G70" s="40"/>
    </row>
    <row r="71" spans="7:7" ht="23.45" customHeight="1">
      <c r="G71" s="40"/>
    </row>
    <row r="72" spans="7:7" ht="23.45" customHeight="1">
      <c r="G72" s="40"/>
    </row>
    <row r="73" spans="7:7" ht="23.45" customHeight="1">
      <c r="G73" s="40"/>
    </row>
    <row r="74" spans="7:7" ht="23.45" customHeight="1">
      <c r="G74" s="40"/>
    </row>
    <row r="75" spans="7:7" ht="23.45" customHeight="1">
      <c r="G75" s="40"/>
    </row>
    <row r="76" spans="7:7" ht="23.45" customHeight="1">
      <c r="G76" s="40"/>
    </row>
    <row r="77" spans="7:7" ht="23.45" customHeight="1">
      <c r="G77" s="40"/>
    </row>
    <row r="78" spans="7:7" ht="23.45" customHeight="1">
      <c r="G78" s="40"/>
    </row>
    <row r="79" spans="7:7" ht="23.45" customHeight="1">
      <c r="G79" s="40"/>
    </row>
    <row r="80" spans="7:7" ht="23.45" customHeight="1">
      <c r="G80" s="40"/>
    </row>
    <row r="81" spans="7:7" ht="23.45" customHeight="1">
      <c r="G81" s="40"/>
    </row>
    <row r="82" spans="7:7" ht="23.45" customHeight="1">
      <c r="G82" s="40"/>
    </row>
    <row r="83" spans="7:7" ht="23.45" customHeight="1">
      <c r="G83" s="40"/>
    </row>
    <row r="84" spans="7:7" ht="23.45" customHeight="1">
      <c r="G84" s="40"/>
    </row>
    <row r="85" spans="7:7" ht="23.45" customHeight="1">
      <c r="G85" s="40"/>
    </row>
    <row r="86" spans="7:7" ht="23.45" customHeight="1">
      <c r="G86" s="40"/>
    </row>
    <row r="87" spans="7:7" ht="23.45" customHeight="1">
      <c r="G87" s="40"/>
    </row>
    <row r="88" spans="7:7" ht="23.45" customHeight="1">
      <c r="G88" s="40"/>
    </row>
    <row r="89" spans="7:7" ht="23.45" customHeight="1">
      <c r="G89" s="40"/>
    </row>
    <row r="90" spans="7:7" ht="23.45" customHeight="1">
      <c r="G90" s="40"/>
    </row>
    <row r="91" spans="7:7" ht="23.45" customHeight="1">
      <c r="G91" s="40"/>
    </row>
    <row r="92" spans="7:7" ht="23.45" customHeight="1">
      <c r="G92" s="40"/>
    </row>
    <row r="93" spans="7:7" ht="23.45" customHeight="1">
      <c r="G93" s="40"/>
    </row>
    <row r="94" spans="7:7" ht="23.45" customHeight="1">
      <c r="G94" s="40"/>
    </row>
    <row r="95" spans="7:7" ht="23.45" customHeight="1">
      <c r="G95" s="40"/>
    </row>
    <row r="96" spans="7:7" ht="23.45" customHeight="1">
      <c r="G96" s="40"/>
    </row>
    <row r="97" spans="7:7" ht="23.45" customHeight="1">
      <c r="G97" s="40"/>
    </row>
    <row r="98" spans="7:7" ht="23.45" customHeight="1">
      <c r="G98" s="40"/>
    </row>
    <row r="99" spans="7:7" ht="23.45" customHeight="1">
      <c r="G99" s="40"/>
    </row>
    <row r="100" spans="7:7" ht="23.45" customHeight="1">
      <c r="G100" s="40"/>
    </row>
    <row r="101" spans="7:7" ht="23.45" customHeight="1">
      <c r="G101" s="40"/>
    </row>
    <row r="102" spans="7:7" ht="23.45" customHeight="1">
      <c r="G102" s="40"/>
    </row>
    <row r="103" spans="7:7" ht="23.45" customHeight="1">
      <c r="G103" s="40"/>
    </row>
    <row r="104" spans="7:7" ht="23.45" customHeight="1">
      <c r="G104" s="40"/>
    </row>
    <row r="105" spans="7:7" ht="23.45" customHeight="1">
      <c r="G105" s="40"/>
    </row>
    <row r="106" spans="7:7" ht="23.45" customHeight="1">
      <c r="G106" s="40"/>
    </row>
    <row r="107" spans="7:7" ht="23.45" customHeight="1">
      <c r="G107" s="40"/>
    </row>
    <row r="108" spans="7:7" ht="23.45" customHeight="1">
      <c r="G108" s="40"/>
    </row>
    <row r="109" spans="7:7" ht="23.45" customHeight="1">
      <c r="G109" s="40"/>
    </row>
    <row r="110" spans="7:7" ht="23.45" customHeight="1">
      <c r="G110" s="40"/>
    </row>
    <row r="111" spans="7:7" ht="23.45" customHeight="1">
      <c r="G111" s="40"/>
    </row>
    <row r="112" spans="7:7" ht="23.45" customHeight="1">
      <c r="G112" s="40"/>
    </row>
    <row r="113" spans="7:7" ht="23.45" customHeight="1">
      <c r="G113" s="40"/>
    </row>
    <row r="114" spans="7:7" ht="23.45" customHeight="1">
      <c r="G114" s="40"/>
    </row>
    <row r="115" spans="7:7" ht="23.45" customHeight="1">
      <c r="G115" s="40"/>
    </row>
    <row r="116" spans="7:7" ht="23.45" customHeight="1">
      <c r="G116" s="40"/>
    </row>
    <row r="117" spans="7:7" ht="23.45" customHeight="1">
      <c r="G117" s="40"/>
    </row>
    <row r="118" spans="7:7" ht="23.45" customHeight="1">
      <c r="G118" s="40"/>
    </row>
    <row r="119" spans="7:7" ht="23.45" customHeight="1">
      <c r="G119" s="40"/>
    </row>
    <row r="120" spans="7:7" ht="23.45" customHeight="1">
      <c r="G120" s="40"/>
    </row>
    <row r="121" spans="7:7" ht="23.45" customHeight="1">
      <c r="G121" s="40"/>
    </row>
    <row r="122" spans="7:7" ht="23.45" customHeight="1">
      <c r="G122" s="40"/>
    </row>
    <row r="123" spans="7:7" ht="23.45" customHeight="1">
      <c r="G123" s="40"/>
    </row>
    <row r="124" spans="7:7" ht="23.45" customHeight="1">
      <c r="G124" s="40"/>
    </row>
    <row r="125" spans="7:7" ht="23.45" customHeight="1">
      <c r="G125" s="40"/>
    </row>
    <row r="126" spans="7:7" ht="23.45" customHeight="1">
      <c r="G126" s="40"/>
    </row>
    <row r="127" spans="7:7" ht="23.45" customHeight="1">
      <c r="G127" s="40"/>
    </row>
    <row r="128" spans="7:7" ht="23.45" customHeight="1">
      <c r="G128" s="40"/>
    </row>
    <row r="129" spans="7:7" ht="23.45" customHeight="1">
      <c r="G129" s="40"/>
    </row>
    <row r="130" spans="7:7" ht="23.45" customHeight="1">
      <c r="G130" s="40"/>
    </row>
    <row r="131" spans="7:7" ht="23.45" customHeight="1">
      <c r="G131" s="40"/>
    </row>
    <row r="132" spans="7:7" ht="23.45" customHeight="1">
      <c r="G132" s="40"/>
    </row>
    <row r="133" spans="7:7" ht="23.45" customHeight="1">
      <c r="G133" s="40"/>
    </row>
    <row r="134" spans="7:7" ht="23.45" customHeight="1">
      <c r="G134" s="40"/>
    </row>
    <row r="135" spans="7:7" ht="23.45" customHeight="1">
      <c r="G135" s="40"/>
    </row>
    <row r="136" spans="7:7" ht="23.45" customHeight="1">
      <c r="G136" s="40"/>
    </row>
    <row r="137" spans="7:7" ht="23.45" customHeight="1">
      <c r="G137" s="40"/>
    </row>
    <row r="138" spans="7:7" ht="23.45" customHeight="1">
      <c r="G138" s="40"/>
    </row>
    <row r="139" spans="7:7" ht="23.45" customHeight="1">
      <c r="G139" s="40"/>
    </row>
    <row r="140" spans="7:7" ht="23.45" customHeight="1">
      <c r="G140" s="40"/>
    </row>
    <row r="141" spans="7:7" ht="23.45" customHeight="1">
      <c r="G141" s="40"/>
    </row>
    <row r="142" spans="7:7" ht="23.45" customHeight="1">
      <c r="G142" s="40"/>
    </row>
    <row r="143" spans="7:7" ht="23.45" customHeight="1">
      <c r="G143" s="40"/>
    </row>
    <row r="144" spans="7:7" ht="23.45" customHeight="1">
      <c r="G144" s="40"/>
    </row>
    <row r="145" spans="7:7" ht="23.45" customHeight="1">
      <c r="G145" s="40"/>
    </row>
    <row r="146" spans="7:7" ht="23.45" customHeight="1">
      <c r="G146" s="40"/>
    </row>
    <row r="147" spans="7:7" ht="23.45" customHeight="1">
      <c r="G147" s="40"/>
    </row>
    <row r="148" spans="7:7" ht="23.45" customHeight="1">
      <c r="G148" s="40"/>
    </row>
    <row r="149" spans="7:7" ht="23.45" customHeight="1">
      <c r="G149" s="40"/>
    </row>
    <row r="150" spans="7:7" ht="23.45" customHeight="1">
      <c r="G150" s="40"/>
    </row>
    <row r="151" spans="7:7" ht="23.45" customHeight="1">
      <c r="G151" s="40"/>
    </row>
    <row r="152" spans="7:7" ht="23.45" customHeight="1">
      <c r="G152" s="40"/>
    </row>
    <row r="153" spans="7:7" ht="23.45" customHeight="1">
      <c r="G153" s="40"/>
    </row>
    <row r="154" spans="7:7" ht="23.45" customHeight="1">
      <c r="G154" s="40"/>
    </row>
    <row r="155" spans="7:7" ht="23.45" customHeight="1">
      <c r="G155" s="40"/>
    </row>
    <row r="156" spans="7:7" ht="23.45" customHeight="1">
      <c r="G156" s="40"/>
    </row>
    <row r="157" spans="7:7" ht="23.45" customHeight="1">
      <c r="G157" s="40"/>
    </row>
    <row r="158" spans="7:7" ht="23.45" customHeight="1">
      <c r="G158" s="40"/>
    </row>
    <row r="159" spans="7:7" ht="23.45" customHeight="1">
      <c r="G159" s="40"/>
    </row>
    <row r="160" spans="7:7" ht="23.45" customHeight="1">
      <c r="G160" s="40"/>
    </row>
    <row r="161" spans="7:7" ht="23.45" customHeight="1">
      <c r="G161" s="40"/>
    </row>
    <row r="162" spans="7:7" ht="23.45" customHeight="1">
      <c r="G162" s="40"/>
    </row>
    <row r="163" spans="7:7" ht="23.45" customHeight="1">
      <c r="G163" s="40"/>
    </row>
    <row r="164" spans="7:7" ht="23.45" customHeight="1">
      <c r="G164" s="40"/>
    </row>
    <row r="165" spans="7:7" ht="23.45" customHeight="1">
      <c r="G165" s="40"/>
    </row>
    <row r="166" spans="7:7" ht="23.45" customHeight="1">
      <c r="G166" s="40"/>
    </row>
    <row r="167" spans="7:7" ht="23.45" customHeight="1">
      <c r="G167" s="40"/>
    </row>
    <row r="168" spans="7:7" ht="23.45" customHeight="1">
      <c r="G168" s="40"/>
    </row>
    <row r="169" spans="7:7" ht="23.45" customHeight="1">
      <c r="G169" s="40"/>
    </row>
    <row r="170" spans="7:7" ht="23.45" customHeight="1">
      <c r="G170" s="40"/>
    </row>
    <row r="171" spans="7:7" ht="23.45" customHeight="1">
      <c r="G171" s="40"/>
    </row>
    <row r="172" spans="7:7" ht="23.45" customHeight="1">
      <c r="G172" s="40"/>
    </row>
    <row r="173" spans="7:7" ht="23.45" customHeight="1">
      <c r="G173" s="40"/>
    </row>
    <row r="174" spans="7:7" ht="23.45" customHeight="1">
      <c r="G174" s="40"/>
    </row>
    <row r="175" spans="7:7" ht="23.45" customHeight="1">
      <c r="G175" s="40"/>
    </row>
    <row r="176" spans="7:7" ht="23.45" customHeight="1">
      <c r="G176" s="40"/>
    </row>
    <row r="177" spans="7:7" ht="23.45" customHeight="1">
      <c r="G177" s="40"/>
    </row>
    <row r="178" spans="7:7" ht="23.45" customHeight="1">
      <c r="G178" s="40"/>
    </row>
    <row r="179" spans="7:7" ht="23.45" customHeight="1">
      <c r="G179" s="40"/>
    </row>
    <row r="180" spans="7:7" ht="23.45" customHeight="1">
      <c r="G180" s="40"/>
    </row>
    <row r="181" spans="7:7" ht="23.45" customHeight="1">
      <c r="G181" s="40"/>
    </row>
    <row r="182" spans="7:7" ht="23.45" customHeight="1">
      <c r="G182" s="40"/>
    </row>
    <row r="183" spans="7:7" ht="23.45" customHeight="1">
      <c r="G183" s="40"/>
    </row>
    <row r="184" spans="7:7" ht="23.45" customHeight="1">
      <c r="G184" s="40"/>
    </row>
    <row r="185" spans="7:7" ht="23.45" customHeight="1">
      <c r="G185" s="40"/>
    </row>
    <row r="186" spans="7:7" ht="23.45" customHeight="1">
      <c r="G186" s="40"/>
    </row>
    <row r="187" spans="7:7" ht="23.45" customHeight="1">
      <c r="G187" s="40"/>
    </row>
    <row r="188" spans="7:7" ht="23.45" customHeight="1">
      <c r="G188" s="40"/>
    </row>
    <row r="189" spans="7:7" ht="23.45" customHeight="1">
      <c r="G189" s="40"/>
    </row>
    <row r="190" spans="7:7" ht="23.45" customHeight="1">
      <c r="G190" s="40"/>
    </row>
    <row r="191" spans="7:7" ht="23.45" customHeight="1">
      <c r="G191" s="40"/>
    </row>
    <row r="192" spans="7:7" ht="23.45" customHeight="1">
      <c r="G192" s="40"/>
    </row>
    <row r="193" spans="7:7" ht="23.45" customHeight="1">
      <c r="G193" s="40"/>
    </row>
    <row r="194" spans="7:7" ht="23.45" customHeight="1">
      <c r="G194" s="40"/>
    </row>
    <row r="195" spans="7:7" ht="23.45" customHeight="1">
      <c r="G195" s="40"/>
    </row>
    <row r="196" spans="7:7" ht="23.45" customHeight="1">
      <c r="G196" s="40"/>
    </row>
    <row r="197" spans="7:7" ht="23.45" customHeight="1">
      <c r="G197" s="40"/>
    </row>
    <row r="198" spans="7:7" ht="23.45" customHeight="1">
      <c r="G198" s="40"/>
    </row>
    <row r="199" spans="7:7" ht="23.45" customHeight="1">
      <c r="G199" s="40"/>
    </row>
    <row r="200" spans="7:7" ht="23.45" customHeight="1">
      <c r="G200" s="40"/>
    </row>
    <row r="201" spans="7:7" ht="23.45" customHeight="1">
      <c r="G201" s="40"/>
    </row>
    <row r="202" spans="7:7" ht="23.45" customHeight="1">
      <c r="G202" s="40"/>
    </row>
    <row r="203" spans="7:7" ht="23.45" customHeight="1">
      <c r="G203" s="40"/>
    </row>
    <row r="204" spans="7:7" ht="23.45" customHeight="1">
      <c r="G204" s="40"/>
    </row>
    <row r="205" spans="7:7" ht="23.45" customHeight="1">
      <c r="G205" s="40"/>
    </row>
    <row r="206" spans="7:7" ht="23.45" customHeight="1">
      <c r="G206" s="40"/>
    </row>
    <row r="207" spans="7:7" ht="23.45" customHeight="1">
      <c r="G207" s="40"/>
    </row>
    <row r="208" spans="7:7" ht="23.45" customHeight="1">
      <c r="G208" s="40"/>
    </row>
    <row r="209" spans="7:7" ht="23.45" customHeight="1">
      <c r="G209" s="40"/>
    </row>
    <row r="210" spans="7:7" ht="23.45" customHeight="1">
      <c r="G210" s="40"/>
    </row>
    <row r="211" spans="7:7" ht="23.45" customHeight="1">
      <c r="G211" s="40"/>
    </row>
    <row r="212" spans="7:7" ht="23.45" customHeight="1">
      <c r="G212" s="40"/>
    </row>
    <row r="213" spans="7:7" ht="23.45" customHeight="1">
      <c r="G213" s="40"/>
    </row>
    <row r="214" spans="7:7" ht="23.45" customHeight="1">
      <c r="G214" s="40"/>
    </row>
    <row r="215" spans="7:7" ht="23.45" customHeight="1">
      <c r="G215" s="40"/>
    </row>
    <row r="216" spans="7:7" ht="23.45" customHeight="1">
      <c r="G216" s="40"/>
    </row>
    <row r="217" spans="7:7" ht="23.45" customHeight="1">
      <c r="G217" s="40"/>
    </row>
    <row r="218" spans="7:7" ht="23.45" customHeight="1">
      <c r="G218" s="40"/>
    </row>
    <row r="219" spans="7:7" ht="23.45" customHeight="1">
      <c r="G219" s="40"/>
    </row>
    <row r="220" spans="7:7" ht="23.45" customHeight="1">
      <c r="G220" s="40"/>
    </row>
    <row r="221" spans="7:7" ht="23.45" customHeight="1">
      <c r="G221" s="40"/>
    </row>
    <row r="222" spans="7:7" ht="23.45" customHeight="1">
      <c r="G222" s="40"/>
    </row>
    <row r="223" spans="7:7" ht="23.45" customHeight="1">
      <c r="G223" s="40"/>
    </row>
    <row r="224" spans="7:7" ht="23.45" customHeight="1">
      <c r="G224" s="40"/>
    </row>
    <row r="225" spans="7:7" ht="23.45" customHeight="1">
      <c r="G225" s="40"/>
    </row>
    <row r="226" spans="7:7" ht="23.45" customHeight="1">
      <c r="G226" s="40"/>
    </row>
    <row r="227" spans="7:7" ht="23.45" customHeight="1">
      <c r="G227" s="40"/>
    </row>
    <row r="228" spans="7:7" ht="23.45" customHeight="1">
      <c r="G228" s="40"/>
    </row>
    <row r="229" spans="7:7" ht="23.45" customHeight="1">
      <c r="G229" s="40"/>
    </row>
    <row r="230" spans="7:7" ht="23.45" customHeight="1">
      <c r="G230" s="40"/>
    </row>
    <row r="231" spans="7:7" ht="23.45" customHeight="1">
      <c r="G231" s="40"/>
    </row>
    <row r="232" spans="7:7" ht="23.45" customHeight="1">
      <c r="G232" s="40"/>
    </row>
    <row r="233" spans="7:7" ht="23.45" customHeight="1">
      <c r="G233" s="40"/>
    </row>
    <row r="234" spans="7:7" ht="23.45" customHeight="1">
      <c r="G234" s="40"/>
    </row>
    <row r="235" spans="7:7" ht="23.45" customHeight="1">
      <c r="G235" s="40"/>
    </row>
    <row r="236" spans="7:7" ht="23.45" customHeight="1">
      <c r="G236" s="40"/>
    </row>
    <row r="237" spans="7:7" ht="23.45" customHeight="1">
      <c r="G237" s="40"/>
    </row>
    <row r="238" spans="7:7" ht="23.45" customHeight="1">
      <c r="G238" s="40"/>
    </row>
    <row r="239" spans="7:7" ht="23.45" customHeight="1">
      <c r="G239" s="40"/>
    </row>
    <row r="240" spans="7:7" ht="23.45" customHeight="1">
      <c r="G240" s="40"/>
    </row>
    <row r="241" spans="7:7" ht="23.45" customHeight="1">
      <c r="G241" s="40"/>
    </row>
    <row r="242" spans="7:7" ht="23.45" customHeight="1">
      <c r="G242" s="40"/>
    </row>
    <row r="243" spans="7:7" ht="23.45" customHeight="1">
      <c r="G243" s="40"/>
    </row>
    <row r="244" spans="7:7" ht="23.45" customHeight="1">
      <c r="G244" s="40"/>
    </row>
    <row r="245" spans="7:7" ht="23.45" customHeight="1">
      <c r="G245" s="40"/>
    </row>
    <row r="246" spans="7:7" ht="23.45" customHeight="1">
      <c r="G246" s="40"/>
    </row>
    <row r="247" spans="7:7" ht="23.45" customHeight="1">
      <c r="G247" s="40"/>
    </row>
    <row r="248" spans="7:7" ht="23.45" customHeight="1">
      <c r="G248" s="40"/>
    </row>
    <row r="249" spans="7:7" ht="23.45" customHeight="1">
      <c r="G249" s="40"/>
    </row>
    <row r="250" spans="7:7" ht="23.45" customHeight="1">
      <c r="G250" s="40"/>
    </row>
    <row r="251" spans="7:7" ht="23.45" customHeight="1">
      <c r="G251" s="40"/>
    </row>
    <row r="252" spans="7:7" ht="23.45" customHeight="1">
      <c r="G252" s="40"/>
    </row>
    <row r="253" spans="7:7" ht="23.45" customHeight="1">
      <c r="G253" s="40"/>
    </row>
    <row r="254" spans="7:7" ht="23.45" customHeight="1">
      <c r="G254" s="40"/>
    </row>
    <row r="255" spans="7:7" ht="23.45" customHeight="1">
      <c r="G255" s="40"/>
    </row>
    <row r="256" spans="7:7" ht="23.45" customHeight="1">
      <c r="G256" s="40"/>
    </row>
    <row r="257" spans="7:7" ht="23.45" customHeight="1">
      <c r="G257" s="40"/>
    </row>
    <row r="258" spans="7:7" ht="23.45" customHeight="1">
      <c r="G258" s="40"/>
    </row>
    <row r="259" spans="7:7" ht="23.45" customHeight="1">
      <c r="G259" s="40"/>
    </row>
    <row r="260" spans="7:7" ht="23.45" customHeight="1">
      <c r="G260" s="40"/>
    </row>
    <row r="261" spans="7:7" ht="23.45" customHeight="1">
      <c r="G261" s="40"/>
    </row>
    <row r="262" spans="7:7" ht="23.45" customHeight="1">
      <c r="G262" s="40"/>
    </row>
    <row r="263" spans="7:7" ht="23.45" customHeight="1">
      <c r="G263" s="40"/>
    </row>
    <row r="264" spans="7:7" ht="23.45" customHeight="1">
      <c r="G264" s="40"/>
    </row>
    <row r="265" spans="7:7" ht="23.45" customHeight="1">
      <c r="G265" s="40"/>
    </row>
    <row r="266" spans="7:7" ht="23.45" customHeight="1">
      <c r="G266" s="40"/>
    </row>
    <row r="267" spans="7:7" ht="23.45" customHeight="1">
      <c r="G267" s="40"/>
    </row>
    <row r="268" spans="7:7" ht="23.45" customHeight="1">
      <c r="G268" s="40"/>
    </row>
    <row r="269" spans="7:7" ht="23.45" customHeight="1">
      <c r="G269" s="40"/>
    </row>
    <row r="270" spans="7:7" ht="23.45" customHeight="1">
      <c r="G270" s="40"/>
    </row>
    <row r="271" spans="7:7" ht="23.45" customHeight="1">
      <c r="G271" s="40"/>
    </row>
    <row r="272" spans="7:7" ht="23.45" customHeight="1">
      <c r="G272" s="40"/>
    </row>
    <row r="273" spans="7:7" ht="23.45" customHeight="1">
      <c r="G273" s="40"/>
    </row>
    <row r="274" spans="7:7" ht="23.45" customHeight="1">
      <c r="G274" s="40"/>
    </row>
    <row r="275" spans="7:7" ht="23.45" customHeight="1">
      <c r="G275" s="40"/>
    </row>
    <row r="276" spans="7:7" ht="23.45" customHeight="1">
      <c r="G276" s="40"/>
    </row>
    <row r="277" spans="7:7" ht="23.45" customHeight="1">
      <c r="G277" s="40"/>
    </row>
    <row r="278" spans="7:7" ht="23.45" customHeight="1">
      <c r="G278" s="40"/>
    </row>
    <row r="279" spans="7:7" ht="23.45" customHeight="1">
      <c r="G279" s="40"/>
    </row>
    <row r="280" spans="7:7" ht="23.45" customHeight="1">
      <c r="G280" s="40"/>
    </row>
    <row r="281" spans="7:7" ht="23.45" customHeight="1">
      <c r="G281" s="40"/>
    </row>
    <row r="282" spans="7:7" ht="23.45" customHeight="1">
      <c r="G282" s="40"/>
    </row>
    <row r="283" spans="7:7" ht="23.45" customHeight="1">
      <c r="G283" s="40"/>
    </row>
    <row r="284" spans="7:7" ht="23.45" customHeight="1">
      <c r="G284" s="40"/>
    </row>
    <row r="285" spans="7:7" ht="23.45" customHeight="1">
      <c r="G285" s="40"/>
    </row>
    <row r="286" spans="7:7" ht="23.45" customHeight="1">
      <c r="G286" s="40"/>
    </row>
    <row r="287" spans="7:7" ht="23.45" customHeight="1">
      <c r="G287" s="40"/>
    </row>
    <row r="288" spans="7:7" ht="23.45" customHeight="1">
      <c r="G288" s="40"/>
    </row>
    <row r="289" spans="7:7" ht="23.45" customHeight="1">
      <c r="G289" s="40"/>
    </row>
    <row r="290" spans="7:7" ht="23.45" customHeight="1">
      <c r="G290" s="40"/>
    </row>
    <row r="291" spans="7:7" ht="23.45" customHeight="1">
      <c r="G291" s="40"/>
    </row>
    <row r="292" spans="7:7" ht="23.45" customHeight="1">
      <c r="G292" s="40"/>
    </row>
    <row r="293" spans="7:7" ht="23.45" customHeight="1">
      <c r="G293" s="40"/>
    </row>
    <row r="294" spans="7:7" ht="23.45" customHeight="1">
      <c r="G294" s="40"/>
    </row>
    <row r="295" spans="7:7" ht="23.45" customHeight="1">
      <c r="G295" s="40"/>
    </row>
    <row r="296" spans="7:7" ht="23.45" customHeight="1">
      <c r="G296" s="40"/>
    </row>
    <row r="297" spans="7:7" ht="23.45" customHeight="1">
      <c r="G297" s="40"/>
    </row>
    <row r="298" spans="7:7" ht="23.45" customHeight="1">
      <c r="G298" s="40"/>
    </row>
    <row r="299" spans="7:7" ht="23.45" customHeight="1">
      <c r="G299" s="40"/>
    </row>
    <row r="300" spans="7:7" ht="23.45" customHeight="1">
      <c r="G300" s="40"/>
    </row>
    <row r="301" spans="7:7" ht="23.45" customHeight="1">
      <c r="G301" s="40"/>
    </row>
    <row r="302" spans="7:7" ht="23.45" customHeight="1">
      <c r="G302" s="40"/>
    </row>
    <row r="303" spans="7:7" ht="23.45" customHeight="1">
      <c r="G303" s="40"/>
    </row>
    <row r="304" spans="7:7" ht="23.45" customHeight="1">
      <c r="G304" s="40"/>
    </row>
    <row r="305" spans="7:7" ht="23.45" customHeight="1">
      <c r="G305" s="40"/>
    </row>
    <row r="306" spans="7:7" ht="23.45" customHeight="1">
      <c r="G306" s="40"/>
    </row>
    <row r="307" spans="7:7" ht="23.45" customHeight="1">
      <c r="G307" s="40"/>
    </row>
    <row r="308" spans="7:7" ht="23.45" customHeight="1">
      <c r="G308" s="40"/>
    </row>
    <row r="309" spans="7:7" ht="23.45" customHeight="1">
      <c r="G309" s="40"/>
    </row>
    <row r="310" spans="7:7" ht="23.45" customHeight="1">
      <c r="G310" s="40"/>
    </row>
    <row r="311" spans="7:7" ht="23.45" customHeight="1">
      <c r="G311" s="40"/>
    </row>
    <row r="312" spans="7:7" ht="23.45" customHeight="1">
      <c r="G312" s="40"/>
    </row>
    <row r="313" spans="7:7" ht="23.45" customHeight="1">
      <c r="G313" s="40"/>
    </row>
    <row r="314" spans="7:7" ht="23.45" customHeight="1">
      <c r="G314" s="40"/>
    </row>
    <row r="315" spans="7:7" ht="23.45" customHeight="1">
      <c r="G315" s="40"/>
    </row>
    <row r="316" spans="7:7" ht="23.45" customHeight="1">
      <c r="G316" s="40"/>
    </row>
    <row r="317" spans="7:7" ht="23.45" customHeight="1">
      <c r="G317" s="40"/>
    </row>
    <row r="318" spans="7:7" ht="23.45" customHeight="1">
      <c r="G318" s="40"/>
    </row>
    <row r="319" spans="7:7" ht="23.45" customHeight="1">
      <c r="G319" s="40"/>
    </row>
    <row r="320" spans="7:7" ht="23.45" customHeight="1">
      <c r="G320" s="40"/>
    </row>
    <row r="321" spans="7:7" ht="23.45" customHeight="1">
      <c r="G321" s="40"/>
    </row>
    <row r="322" spans="7:7" ht="23.45" customHeight="1">
      <c r="G322" s="40"/>
    </row>
    <row r="323" spans="7:7" ht="23.45" customHeight="1">
      <c r="G323" s="40"/>
    </row>
    <row r="324" spans="7:7" ht="23.45" customHeight="1">
      <c r="G324" s="40"/>
    </row>
    <row r="325" spans="7:7" ht="23.45" customHeight="1">
      <c r="G325" s="40"/>
    </row>
    <row r="326" spans="7:7" ht="23.45" customHeight="1">
      <c r="G326" s="40"/>
    </row>
    <row r="327" spans="7:7" ht="23.45" customHeight="1">
      <c r="G327" s="40"/>
    </row>
    <row r="328" spans="7:7" ht="23.45" customHeight="1">
      <c r="G328" s="40"/>
    </row>
    <row r="329" spans="7:7" ht="23.45" customHeight="1">
      <c r="G329" s="40"/>
    </row>
    <row r="330" spans="7:7" ht="23.45" customHeight="1">
      <c r="G330" s="40"/>
    </row>
    <row r="331" spans="7:7" ht="23.45" customHeight="1">
      <c r="G331" s="40"/>
    </row>
    <row r="332" spans="7:7" ht="23.45" customHeight="1">
      <c r="G332" s="40"/>
    </row>
    <row r="333" spans="7:7" ht="23.45" customHeight="1">
      <c r="G333" s="40"/>
    </row>
    <row r="334" spans="7:7" ht="23.45" customHeight="1">
      <c r="G334" s="40"/>
    </row>
    <row r="335" spans="7:7" ht="23.45" customHeight="1">
      <c r="G335" s="40"/>
    </row>
    <row r="336" spans="7:7" ht="23.45" customHeight="1">
      <c r="G336" s="40"/>
    </row>
    <row r="337" spans="7:7" ht="23.45" customHeight="1">
      <c r="G337" s="40"/>
    </row>
    <row r="338" spans="7:7" ht="23.45" customHeight="1">
      <c r="G338" s="40"/>
    </row>
    <row r="339" spans="7:7" ht="23.45" customHeight="1">
      <c r="G339" s="40"/>
    </row>
    <row r="340" spans="7:7" ht="23.45" customHeight="1">
      <c r="G340" s="40"/>
    </row>
    <row r="341" spans="7:7" ht="23.45" customHeight="1">
      <c r="G341" s="40"/>
    </row>
    <row r="342" spans="7:7" ht="23.45" customHeight="1">
      <c r="G342" s="40"/>
    </row>
    <row r="343" spans="7:7" ht="23.45" customHeight="1">
      <c r="G343" s="40"/>
    </row>
    <row r="344" spans="7:7" ht="23.45" customHeight="1">
      <c r="G344" s="40"/>
    </row>
    <row r="345" spans="7:7" ht="23.45" customHeight="1">
      <c r="G345" s="40"/>
    </row>
    <row r="346" spans="7:7" ht="23.45" customHeight="1">
      <c r="G346" s="40"/>
    </row>
    <row r="347" spans="7:7" ht="23.45" customHeight="1">
      <c r="G347" s="40"/>
    </row>
    <row r="348" spans="7:7" ht="23.45" customHeight="1">
      <c r="G348" s="40"/>
    </row>
    <row r="349" spans="7:7" ht="23.45" customHeight="1">
      <c r="G349" s="40"/>
    </row>
    <row r="350" spans="7:7" ht="23.45" customHeight="1">
      <c r="G350" s="40"/>
    </row>
    <row r="351" spans="7:7" ht="23.45" customHeight="1">
      <c r="G351" s="40"/>
    </row>
    <row r="352" spans="7:7" ht="23.45" customHeight="1">
      <c r="G352" s="40"/>
    </row>
    <row r="353" spans="7:7" ht="23.45" customHeight="1">
      <c r="G353" s="40"/>
    </row>
    <row r="354" spans="7:7" ht="23.45" customHeight="1">
      <c r="G354" s="40"/>
    </row>
    <row r="355" spans="7:7" ht="23.45" customHeight="1">
      <c r="G355" s="40"/>
    </row>
    <row r="356" spans="7:7" ht="23.45" customHeight="1">
      <c r="G356" s="40"/>
    </row>
    <row r="357" spans="7:7" ht="23.45" customHeight="1">
      <c r="G357" s="40"/>
    </row>
    <row r="358" spans="7:7" ht="23.45" customHeight="1">
      <c r="G358" s="40"/>
    </row>
    <row r="359" spans="7:7" ht="23.45" customHeight="1">
      <c r="G359" s="40"/>
    </row>
    <row r="360" spans="7:7" ht="23.45" customHeight="1">
      <c r="G360" s="40"/>
    </row>
    <row r="361" spans="7:7" ht="23.45" customHeight="1">
      <c r="G361" s="40"/>
    </row>
    <row r="362" spans="7:7" ht="23.45" customHeight="1">
      <c r="G362" s="40"/>
    </row>
    <row r="363" spans="7:7" ht="23.45" customHeight="1">
      <c r="G363" s="40"/>
    </row>
    <row r="364" spans="7:7" ht="23.45" customHeight="1">
      <c r="G364" s="40"/>
    </row>
    <row r="365" spans="7:7" ht="23.45" customHeight="1">
      <c r="G365" s="40"/>
    </row>
    <row r="366" spans="7:7" ht="23.45" customHeight="1">
      <c r="G366" s="40"/>
    </row>
    <row r="367" spans="7:7" ht="23.45" customHeight="1">
      <c r="G367" s="40"/>
    </row>
    <row r="368" spans="7:7" ht="23.45" customHeight="1">
      <c r="G368" s="40"/>
    </row>
    <row r="369" spans="7:7" ht="23.45" customHeight="1">
      <c r="G369" s="40"/>
    </row>
    <row r="370" spans="7:7" ht="23.45" customHeight="1">
      <c r="G370" s="40"/>
    </row>
    <row r="371" spans="7:7" ht="23.45" customHeight="1">
      <c r="G371" s="40"/>
    </row>
    <row r="372" spans="7:7" ht="23.45" customHeight="1">
      <c r="G372" s="40"/>
    </row>
    <row r="373" spans="7:7" ht="23.45" customHeight="1">
      <c r="G373" s="40"/>
    </row>
    <row r="374" spans="7:7" ht="23.45" customHeight="1">
      <c r="G374" s="40"/>
    </row>
    <row r="375" spans="7:7" ht="23.45" customHeight="1">
      <c r="G375" s="40"/>
    </row>
    <row r="376" spans="7:7" ht="23.45" customHeight="1">
      <c r="G376" s="40"/>
    </row>
    <row r="377" spans="7:7" ht="23.45" customHeight="1">
      <c r="G377" s="40"/>
    </row>
    <row r="378" spans="7:7" ht="23.45" customHeight="1">
      <c r="G378" s="40"/>
    </row>
    <row r="379" spans="7:7" ht="23.45" customHeight="1">
      <c r="G379" s="40"/>
    </row>
    <row r="380" spans="7:7" ht="23.45" customHeight="1">
      <c r="G380" s="40"/>
    </row>
    <row r="381" spans="7:7" ht="23.45" customHeight="1">
      <c r="G381" s="40"/>
    </row>
    <row r="382" spans="7:7" ht="23.45" customHeight="1">
      <c r="G382" s="40"/>
    </row>
    <row r="383" spans="7:7" ht="23.45" customHeight="1">
      <c r="G383" s="40"/>
    </row>
    <row r="384" spans="7:7" ht="23.45" customHeight="1">
      <c r="G384" s="40"/>
    </row>
    <row r="385" spans="7:7" ht="23.45" customHeight="1">
      <c r="G385" s="40"/>
    </row>
    <row r="386" spans="7:7" ht="23.45" customHeight="1">
      <c r="G386" s="40"/>
    </row>
    <row r="387" spans="7:7" ht="23.45" customHeight="1">
      <c r="G387" s="40"/>
    </row>
    <row r="388" spans="7:7" ht="23.45" customHeight="1">
      <c r="G388" s="40"/>
    </row>
    <row r="389" spans="7:7" ht="23.45" customHeight="1">
      <c r="G389" s="40"/>
    </row>
    <row r="390" spans="7:7" ht="23.45" customHeight="1">
      <c r="G390" s="40"/>
    </row>
    <row r="391" spans="7:7" ht="23.45" customHeight="1">
      <c r="G391" s="40"/>
    </row>
    <row r="392" spans="7:7" ht="23.45" customHeight="1">
      <c r="G392" s="40"/>
    </row>
    <row r="393" spans="7:7" ht="23.45" customHeight="1">
      <c r="G393" s="40"/>
    </row>
    <row r="394" spans="7:7" ht="23.45" customHeight="1">
      <c r="G394" s="40"/>
    </row>
    <row r="395" spans="7:7" ht="23.45" customHeight="1">
      <c r="G395" s="40"/>
    </row>
    <row r="396" spans="7:7" ht="23.45" customHeight="1">
      <c r="G396" s="40"/>
    </row>
    <row r="397" spans="7:7" ht="23.45" customHeight="1">
      <c r="G397" s="40"/>
    </row>
    <row r="398" spans="7:7" ht="23.45" customHeight="1">
      <c r="G398" s="40"/>
    </row>
    <row r="399" spans="7:7" ht="23.45" customHeight="1">
      <c r="G399" s="40"/>
    </row>
    <row r="400" spans="7:7" ht="23.45" customHeight="1">
      <c r="G400" s="40"/>
    </row>
    <row r="401" spans="7:7" ht="23.45" customHeight="1">
      <c r="G401" s="40"/>
    </row>
    <row r="402" spans="7:7" ht="23.45" customHeight="1">
      <c r="G402" s="40"/>
    </row>
    <row r="403" spans="7:7" ht="23.45" customHeight="1">
      <c r="G403" s="40"/>
    </row>
    <row r="404" spans="7:7" ht="23.45" customHeight="1">
      <c r="G404" s="40"/>
    </row>
    <row r="405" spans="7:7" ht="23.45" customHeight="1">
      <c r="G405" s="40"/>
    </row>
    <row r="406" spans="7:7" ht="23.45" customHeight="1">
      <c r="G406" s="40"/>
    </row>
    <row r="407" spans="7:7" ht="23.45" customHeight="1">
      <c r="G407" s="40"/>
    </row>
    <row r="408" spans="7:7" ht="23.45" customHeight="1">
      <c r="G408" s="40"/>
    </row>
    <row r="409" spans="7:7" ht="23.45" customHeight="1">
      <c r="G409" s="40"/>
    </row>
    <row r="410" spans="7:7" ht="23.45" customHeight="1">
      <c r="G410" s="40"/>
    </row>
    <row r="411" spans="7:7" ht="23.45" customHeight="1">
      <c r="G411" s="40"/>
    </row>
    <row r="412" spans="7:7" ht="23.45" customHeight="1">
      <c r="G412" s="40"/>
    </row>
    <row r="413" spans="7:7" ht="23.45" customHeight="1">
      <c r="G413" s="40"/>
    </row>
    <row r="414" spans="7:7" ht="23.45" customHeight="1">
      <c r="G414" s="40"/>
    </row>
    <row r="415" spans="7:7" ht="23.45" customHeight="1">
      <c r="G415" s="40"/>
    </row>
    <row r="416" spans="7:7" ht="23.45" customHeight="1">
      <c r="G416" s="40"/>
    </row>
    <row r="417" spans="7:7" ht="23.45" customHeight="1">
      <c r="G417" s="40"/>
    </row>
    <row r="418" spans="7:7" ht="23.45" customHeight="1">
      <c r="G418" s="40"/>
    </row>
    <row r="419" spans="7:7" ht="23.45" customHeight="1">
      <c r="G419" s="40"/>
    </row>
    <row r="420" spans="7:7" ht="23.45" customHeight="1">
      <c r="G420" s="40"/>
    </row>
    <row r="421" spans="7:7" ht="23.45" customHeight="1">
      <c r="G421" s="40"/>
    </row>
    <row r="422" spans="7:7" ht="23.45" customHeight="1">
      <c r="G422" s="40"/>
    </row>
    <row r="423" spans="7:7" ht="23.45" customHeight="1">
      <c r="G423" s="40"/>
    </row>
    <row r="424" spans="7:7" ht="23.45" customHeight="1">
      <c r="G424" s="40"/>
    </row>
    <row r="425" spans="7:7" ht="23.45" customHeight="1">
      <c r="G425" s="40"/>
    </row>
    <row r="426" spans="7:7" ht="23.45" customHeight="1">
      <c r="G426" s="40"/>
    </row>
    <row r="427" spans="7:7" ht="23.45" customHeight="1">
      <c r="G427" s="40"/>
    </row>
    <row r="428" spans="7:7" ht="23.45" customHeight="1">
      <c r="G428" s="40"/>
    </row>
    <row r="429" spans="7:7" ht="23.45" customHeight="1">
      <c r="G429" s="40"/>
    </row>
    <row r="430" spans="7:7" ht="23.45" customHeight="1">
      <c r="G430" s="40"/>
    </row>
    <row r="431" spans="7:7" ht="23.45" customHeight="1">
      <c r="G431" s="40"/>
    </row>
    <row r="432" spans="7:7" ht="23.45" customHeight="1">
      <c r="G432" s="40"/>
    </row>
    <row r="433" spans="7:7" ht="23.45" customHeight="1">
      <c r="G433" s="40"/>
    </row>
    <row r="434" spans="7:7" ht="23.45" customHeight="1">
      <c r="G434" s="40"/>
    </row>
    <row r="435" spans="7:7" ht="23.45" customHeight="1">
      <c r="G435" s="40"/>
    </row>
    <row r="436" spans="7:7" ht="23.45" customHeight="1">
      <c r="G436" s="40"/>
    </row>
    <row r="437" spans="7:7" ht="23.45" customHeight="1">
      <c r="G437" s="40"/>
    </row>
    <row r="438" spans="7:7" ht="23.45" customHeight="1">
      <c r="G438" s="40"/>
    </row>
    <row r="439" spans="7:7" ht="23.45" customHeight="1">
      <c r="G439" s="40"/>
    </row>
    <row r="440" spans="7:7" ht="23.45" customHeight="1">
      <c r="G440" s="40"/>
    </row>
    <row r="441" spans="7:7" ht="23.45" customHeight="1">
      <c r="G441" s="40"/>
    </row>
    <row r="442" spans="7:7" ht="23.45" customHeight="1">
      <c r="G442" s="40"/>
    </row>
    <row r="443" spans="7:7" ht="23.45" customHeight="1">
      <c r="G443" s="40"/>
    </row>
    <row r="444" spans="7:7" ht="23.45" customHeight="1">
      <c r="G444" s="40"/>
    </row>
    <row r="445" spans="7:7" ht="23.45" customHeight="1">
      <c r="G445" s="40"/>
    </row>
    <row r="446" spans="7:7" ht="23.45" customHeight="1">
      <c r="G446" s="40"/>
    </row>
    <row r="447" spans="7:7" ht="23.45" customHeight="1">
      <c r="G447" s="40"/>
    </row>
    <row r="448" spans="7:7" ht="23.45" customHeight="1">
      <c r="G448" s="40"/>
    </row>
    <row r="449" spans="7:7" ht="23.45" customHeight="1">
      <c r="G449" s="40"/>
    </row>
    <row r="450" spans="7:7" ht="23.45" customHeight="1">
      <c r="G450" s="40"/>
    </row>
    <row r="451" spans="7:7" ht="23.45" customHeight="1">
      <c r="G451" s="40"/>
    </row>
    <row r="452" spans="7:7" ht="23.45" customHeight="1">
      <c r="G452" s="40"/>
    </row>
    <row r="453" spans="7:7" ht="23.45" customHeight="1">
      <c r="G453" s="40"/>
    </row>
    <row r="454" spans="7:7" ht="23.45" customHeight="1">
      <c r="G454" s="40"/>
    </row>
    <row r="455" spans="7:7" ht="23.45" customHeight="1">
      <c r="G455" s="40"/>
    </row>
    <row r="456" spans="7:7" ht="23.45" customHeight="1">
      <c r="G456" s="40"/>
    </row>
    <row r="457" spans="7:7" ht="23.45" customHeight="1">
      <c r="G457" s="40"/>
    </row>
    <row r="458" spans="7:7" ht="23.45" customHeight="1">
      <c r="G458" s="40"/>
    </row>
    <row r="459" spans="7:7" ht="23.45" customHeight="1">
      <c r="G459" s="40"/>
    </row>
    <row r="460" spans="7:7" ht="23.45" customHeight="1">
      <c r="G460" s="40"/>
    </row>
    <row r="461" spans="7:7" ht="23.45" customHeight="1">
      <c r="G461" s="40"/>
    </row>
    <row r="462" spans="7:7" ht="23.45" customHeight="1">
      <c r="G462" s="40"/>
    </row>
    <row r="463" spans="7:7" ht="23.45" customHeight="1">
      <c r="G463" s="40"/>
    </row>
    <row r="464" spans="7:7" ht="23.45" customHeight="1">
      <c r="G464" s="40"/>
    </row>
    <row r="465" spans="7:7" ht="23.45" customHeight="1">
      <c r="G465" s="40"/>
    </row>
    <row r="466" spans="7:7" ht="23.45" customHeight="1">
      <c r="G466" s="40"/>
    </row>
    <row r="467" spans="7:7" ht="23.45" customHeight="1">
      <c r="G467" s="40"/>
    </row>
    <row r="468" spans="7:7" ht="23.45" customHeight="1">
      <c r="G468" s="40"/>
    </row>
    <row r="469" spans="7:7" ht="23.45" customHeight="1">
      <c r="G469" s="40"/>
    </row>
    <row r="470" spans="7:7" ht="23.45" customHeight="1">
      <c r="G470" s="40"/>
    </row>
    <row r="471" spans="7:7" ht="23.45" customHeight="1">
      <c r="G471" s="40"/>
    </row>
    <row r="472" spans="7:7" ht="23.45" customHeight="1">
      <c r="G472" s="40"/>
    </row>
    <row r="473" spans="7:7" ht="23.45" customHeight="1">
      <c r="G473" s="40"/>
    </row>
    <row r="474" spans="7:7" ht="23.45" customHeight="1">
      <c r="G474" s="40"/>
    </row>
    <row r="475" spans="7:7" ht="23.45" customHeight="1">
      <c r="G475" s="40"/>
    </row>
    <row r="476" spans="7:7" ht="23.45" customHeight="1">
      <c r="G476" s="40"/>
    </row>
    <row r="477" spans="7:7" ht="23.45" customHeight="1">
      <c r="G477" s="40"/>
    </row>
    <row r="478" spans="7:7" ht="23.45" customHeight="1">
      <c r="G478" s="40"/>
    </row>
    <row r="479" spans="7:7" ht="23.45" customHeight="1">
      <c r="G479" s="40"/>
    </row>
    <row r="480" spans="7:7" ht="23.45" customHeight="1">
      <c r="G480" s="40"/>
    </row>
    <row r="481" spans="7:7" ht="23.45" customHeight="1">
      <c r="G481" s="40"/>
    </row>
    <row r="482" spans="7:7" ht="23.45" customHeight="1">
      <c r="G482" s="40"/>
    </row>
    <row r="483" spans="7:7" ht="23.45" customHeight="1">
      <c r="G483" s="40"/>
    </row>
    <row r="484" spans="7:7" ht="23.45" customHeight="1">
      <c r="G484" s="40"/>
    </row>
    <row r="485" spans="7:7" ht="23.45" customHeight="1">
      <c r="G485" s="40"/>
    </row>
    <row r="486" spans="7:7" ht="23.45" customHeight="1">
      <c r="G486" s="40"/>
    </row>
    <row r="487" spans="7:7" ht="23.45" customHeight="1">
      <c r="G487" s="40"/>
    </row>
    <row r="488" spans="7:7" ht="23.45" customHeight="1">
      <c r="G488" s="40"/>
    </row>
    <row r="489" spans="7:7" ht="23.45" customHeight="1">
      <c r="G489" s="40"/>
    </row>
    <row r="490" spans="7:7" ht="23.45" customHeight="1">
      <c r="G490" s="40"/>
    </row>
    <row r="491" spans="7:7" ht="23.45" customHeight="1">
      <c r="G491" s="40"/>
    </row>
    <row r="492" spans="7:7" ht="23.45" customHeight="1">
      <c r="G492" s="40"/>
    </row>
    <row r="493" spans="7:7" ht="23.45" customHeight="1">
      <c r="G493" s="40"/>
    </row>
    <row r="494" spans="7:7" ht="23.45" customHeight="1">
      <c r="G494" s="40"/>
    </row>
    <row r="495" spans="7:7" ht="23.45" customHeight="1">
      <c r="G495" s="40"/>
    </row>
    <row r="496" spans="7:7" ht="23.45" customHeight="1">
      <c r="G496" s="40"/>
    </row>
    <row r="497" spans="7:7" ht="23.45" customHeight="1">
      <c r="G497" s="40"/>
    </row>
    <row r="498" spans="7:7" ht="23.45" customHeight="1">
      <c r="G498" s="40"/>
    </row>
    <row r="499" spans="7:7" ht="23.45" customHeight="1">
      <c r="G499" s="40"/>
    </row>
    <row r="500" spans="7:7" ht="23.45" customHeight="1">
      <c r="G500" s="40"/>
    </row>
    <row r="501" spans="7:7" ht="23.45" customHeight="1">
      <c r="G501" s="40"/>
    </row>
    <row r="502" spans="7:7" ht="23.45" customHeight="1">
      <c r="G502" s="40"/>
    </row>
    <row r="503" spans="7:7" ht="23.45" customHeight="1">
      <c r="G503" s="40"/>
    </row>
    <row r="504" spans="7:7" ht="23.45" customHeight="1">
      <c r="G504" s="40"/>
    </row>
    <row r="505" spans="7:7" ht="23.45" customHeight="1">
      <c r="G505" s="40"/>
    </row>
    <row r="506" spans="7:7" ht="23.45" customHeight="1">
      <c r="G506" s="40"/>
    </row>
    <row r="507" spans="7:7" ht="23.45" customHeight="1">
      <c r="G507" s="40"/>
    </row>
    <row r="508" spans="7:7" ht="23.45" customHeight="1">
      <c r="G508" s="40"/>
    </row>
    <row r="509" spans="7:7" ht="23.45" customHeight="1">
      <c r="G509" s="40"/>
    </row>
    <row r="510" spans="7:7" ht="23.45" customHeight="1">
      <c r="G510" s="40"/>
    </row>
    <row r="511" spans="7:7" ht="23.45" customHeight="1">
      <c r="G511" s="40"/>
    </row>
    <row r="512" spans="7:7" ht="23.45" customHeight="1">
      <c r="G512" s="40"/>
    </row>
    <row r="513" spans="7:7" ht="23.45" customHeight="1">
      <c r="G513" s="40"/>
    </row>
    <row r="514" spans="7:7" ht="23.45" customHeight="1">
      <c r="G514" s="40"/>
    </row>
    <row r="515" spans="7:7" ht="23.45" customHeight="1">
      <c r="G515" s="40"/>
    </row>
    <row r="516" spans="7:7" ht="23.45" customHeight="1">
      <c r="G516" s="40"/>
    </row>
    <row r="517" spans="7:7" ht="23.45" customHeight="1">
      <c r="G517" s="40"/>
    </row>
    <row r="518" spans="7:7" ht="23.45" customHeight="1">
      <c r="G518" s="40"/>
    </row>
    <row r="519" spans="7:7" ht="23.45" customHeight="1">
      <c r="G519" s="40"/>
    </row>
    <row r="520" spans="7:7" ht="23.45" customHeight="1">
      <c r="G520" s="40"/>
    </row>
    <row r="521" spans="7:7" ht="23.45" customHeight="1">
      <c r="G521" s="40"/>
    </row>
    <row r="522" spans="7:7" ht="23.45" customHeight="1">
      <c r="G522" s="40"/>
    </row>
    <row r="523" spans="7:7" ht="23.45" customHeight="1">
      <c r="G523" s="40"/>
    </row>
    <row r="524" spans="7:7" ht="23.45" customHeight="1">
      <c r="G524" s="40"/>
    </row>
    <row r="525" spans="7:7" ht="23.45" customHeight="1">
      <c r="G525" s="40"/>
    </row>
    <row r="526" spans="7:7" ht="23.45" customHeight="1">
      <c r="G526" s="40"/>
    </row>
    <row r="527" spans="7:7" ht="23.45" customHeight="1">
      <c r="G527" s="40"/>
    </row>
    <row r="528" spans="7:7" ht="23.45" customHeight="1">
      <c r="G528" s="40"/>
    </row>
    <row r="529" spans="7:7" ht="23.45" customHeight="1">
      <c r="G529" s="40"/>
    </row>
    <row r="530" spans="7:7" ht="23.45" customHeight="1">
      <c r="G530" s="40"/>
    </row>
    <row r="531" spans="7:7" ht="23.45" customHeight="1">
      <c r="G531" s="40"/>
    </row>
    <row r="532" spans="7:7" ht="23.45" customHeight="1">
      <c r="G532" s="40"/>
    </row>
    <row r="533" spans="7:7" ht="23.45" customHeight="1">
      <c r="G533" s="40"/>
    </row>
    <row r="534" spans="7:7" ht="23.45" customHeight="1">
      <c r="G534" s="40"/>
    </row>
    <row r="535" spans="7:7" ht="23.45" customHeight="1">
      <c r="G535" s="40"/>
    </row>
    <row r="536" spans="7:7" ht="23.45" customHeight="1">
      <c r="G536" s="40"/>
    </row>
    <row r="537" spans="7:7" ht="23.45" customHeight="1">
      <c r="G537" s="40"/>
    </row>
    <row r="538" spans="7:7" ht="23.45" customHeight="1">
      <c r="G538" s="40"/>
    </row>
    <row r="539" spans="7:7" ht="23.45" customHeight="1">
      <c r="G539" s="40"/>
    </row>
    <row r="540" spans="7:7" ht="23.45" customHeight="1">
      <c r="G540" s="40"/>
    </row>
    <row r="541" spans="7:7" ht="23.45" customHeight="1">
      <c r="G541" s="40"/>
    </row>
    <row r="542" spans="7:7" ht="23.45" customHeight="1">
      <c r="G542" s="40"/>
    </row>
    <row r="543" spans="7:7" ht="23.45" customHeight="1">
      <c r="G543" s="40"/>
    </row>
    <row r="544" spans="7:7" ht="23.45" customHeight="1">
      <c r="G544" s="40"/>
    </row>
    <row r="545" spans="7:7" ht="23.45" customHeight="1">
      <c r="G545" s="40"/>
    </row>
    <row r="546" spans="7:7" ht="23.45" customHeight="1">
      <c r="G546" s="40"/>
    </row>
    <row r="547" spans="7:7" ht="23.45" customHeight="1">
      <c r="G547" s="40"/>
    </row>
    <row r="548" spans="7:7" ht="23.45" customHeight="1">
      <c r="G548" s="40"/>
    </row>
    <row r="549" spans="7:7" ht="23.45" customHeight="1">
      <c r="G549" s="40"/>
    </row>
    <row r="550" spans="7:7" ht="23.45" customHeight="1">
      <c r="G550" s="40"/>
    </row>
    <row r="551" spans="7:7" ht="23.45" customHeight="1">
      <c r="G551" s="40"/>
    </row>
    <row r="552" spans="7:7" ht="23.45" customHeight="1">
      <c r="G552" s="40"/>
    </row>
    <row r="553" spans="7:7" ht="23.45" customHeight="1">
      <c r="G553" s="40"/>
    </row>
    <row r="554" spans="7:7" ht="23.45" customHeight="1">
      <c r="G554" s="40"/>
    </row>
    <row r="555" spans="7:7" ht="23.45" customHeight="1">
      <c r="G555" s="40"/>
    </row>
    <row r="556" spans="7:7" ht="23.45" customHeight="1">
      <c r="G556" s="40"/>
    </row>
    <row r="557" spans="7:7" ht="23.45" customHeight="1">
      <c r="G557" s="40"/>
    </row>
    <row r="558" spans="7:7" ht="23.45" customHeight="1">
      <c r="G558" s="40"/>
    </row>
    <row r="559" spans="7:7" ht="23.45" customHeight="1">
      <c r="G559" s="40"/>
    </row>
    <row r="560" spans="7:7" ht="23.45" customHeight="1">
      <c r="G560" s="40"/>
    </row>
    <row r="561" spans="7:7" ht="23.45" customHeight="1">
      <c r="G561" s="40"/>
    </row>
    <row r="562" spans="7:7" ht="23.45" customHeight="1">
      <c r="G562" s="40"/>
    </row>
    <row r="563" spans="7:7" ht="23.45" customHeight="1">
      <c r="G563" s="40"/>
    </row>
    <row r="564" spans="7:7" ht="23.45" customHeight="1">
      <c r="G564" s="40"/>
    </row>
    <row r="565" spans="7:7" ht="23.45" customHeight="1">
      <c r="G565" s="40"/>
    </row>
    <row r="566" spans="7:7" ht="23.45" customHeight="1">
      <c r="G566" s="40"/>
    </row>
    <row r="567" spans="7:7" ht="23.45" customHeight="1">
      <c r="G567" s="40"/>
    </row>
    <row r="568" spans="7:7" ht="23.45" customHeight="1">
      <c r="G568" s="40"/>
    </row>
    <row r="569" spans="7:7" ht="23.45" customHeight="1">
      <c r="G569" s="40"/>
    </row>
    <row r="570" spans="7:7" ht="23.45" customHeight="1">
      <c r="G570" s="40"/>
    </row>
    <row r="571" spans="7:7" ht="23.45" customHeight="1">
      <c r="G571" s="40"/>
    </row>
    <row r="572" spans="7:7" ht="23.45" customHeight="1">
      <c r="G572" s="40"/>
    </row>
    <row r="573" spans="7:7" ht="23.45" customHeight="1">
      <c r="G573" s="40"/>
    </row>
    <row r="574" spans="7:7" ht="23.45" customHeight="1">
      <c r="G574" s="40"/>
    </row>
    <row r="575" spans="7:7" ht="23.45" customHeight="1">
      <c r="G575" s="40"/>
    </row>
    <row r="576" spans="7:7" ht="23.45" customHeight="1">
      <c r="G576" s="40"/>
    </row>
    <row r="577" spans="7:7" ht="23.45" customHeight="1">
      <c r="G577" s="40"/>
    </row>
    <row r="578" spans="7:7" ht="23.45" customHeight="1">
      <c r="G578" s="40"/>
    </row>
    <row r="579" spans="7:7" ht="23.45" customHeight="1">
      <c r="G579" s="40"/>
    </row>
    <row r="580" spans="7:7" ht="23.45" customHeight="1">
      <c r="G580" s="40"/>
    </row>
    <row r="581" spans="7:7" ht="23.45" customHeight="1">
      <c r="G581" s="40"/>
    </row>
    <row r="582" spans="7:7" ht="23.45" customHeight="1">
      <c r="G582" s="40"/>
    </row>
    <row r="583" spans="7:7" ht="23.45" customHeight="1">
      <c r="G583" s="40"/>
    </row>
    <row r="584" spans="7:7" ht="23.45" customHeight="1">
      <c r="G584" s="40"/>
    </row>
    <row r="585" spans="7:7" ht="23.45" customHeight="1">
      <c r="G585" s="40"/>
    </row>
    <row r="586" spans="7:7" ht="23.45" customHeight="1">
      <c r="G586" s="40"/>
    </row>
    <row r="587" spans="7:7" ht="23.45" customHeight="1">
      <c r="G587" s="40"/>
    </row>
    <row r="588" spans="7:7" ht="23.45" customHeight="1">
      <c r="G588" s="40"/>
    </row>
    <row r="589" spans="7:7" ht="23.45" customHeight="1">
      <c r="G589" s="40"/>
    </row>
    <row r="590" spans="7:7" ht="23.45" customHeight="1">
      <c r="G590" s="40"/>
    </row>
    <row r="591" spans="7:7" ht="23.45" customHeight="1">
      <c r="G591" s="40"/>
    </row>
    <row r="592" spans="7:7" ht="23.45" customHeight="1">
      <c r="G592" s="40"/>
    </row>
    <row r="593" spans="7:7" ht="23.45" customHeight="1">
      <c r="G593" s="40"/>
    </row>
    <row r="594" spans="7:7" ht="23.45" customHeight="1">
      <c r="G594" s="40"/>
    </row>
    <row r="595" spans="7:7" ht="23.45" customHeight="1">
      <c r="G595" s="40"/>
    </row>
    <row r="596" spans="7:7" ht="23.45" customHeight="1">
      <c r="G596" s="40"/>
    </row>
    <row r="597" spans="7:7" ht="23.45" customHeight="1">
      <c r="G597" s="40"/>
    </row>
    <row r="598" spans="7:7" ht="23.45" customHeight="1">
      <c r="G598" s="40"/>
    </row>
    <row r="599" spans="7:7" ht="23.45" customHeight="1">
      <c r="G599" s="40"/>
    </row>
    <row r="600" spans="7:7" ht="23.45" customHeight="1">
      <c r="G600" s="40"/>
    </row>
    <row r="601" spans="7:7" ht="23.45" customHeight="1">
      <c r="G601" s="40"/>
    </row>
    <row r="602" spans="7:7" ht="23.45" customHeight="1">
      <c r="G602" s="40"/>
    </row>
    <row r="603" spans="7:7" ht="23.45" customHeight="1">
      <c r="G603" s="40"/>
    </row>
    <row r="604" spans="7:7" ht="23.45" customHeight="1">
      <c r="G604" s="40"/>
    </row>
    <row r="605" spans="7:7" ht="23.45" customHeight="1">
      <c r="G605" s="40"/>
    </row>
    <row r="606" spans="7:7" ht="23.45" customHeight="1">
      <c r="G606" s="40"/>
    </row>
    <row r="607" spans="7:7" ht="23.45" customHeight="1">
      <c r="G607" s="40"/>
    </row>
    <row r="608" spans="7:7" ht="23.45" customHeight="1">
      <c r="G608" s="40"/>
    </row>
    <row r="609" spans="7:7" ht="23.45" customHeight="1">
      <c r="G609" s="40"/>
    </row>
    <row r="610" spans="7:7" ht="23.45" customHeight="1">
      <c r="G610" s="40"/>
    </row>
    <row r="611" spans="7:7" ht="23.45" customHeight="1">
      <c r="G611" s="40"/>
    </row>
    <row r="612" spans="7:7" ht="23.45" customHeight="1">
      <c r="G612" s="40"/>
    </row>
    <row r="613" spans="7:7" ht="23.45" customHeight="1">
      <c r="G613" s="40"/>
    </row>
    <row r="614" spans="7:7" ht="23.45" customHeight="1">
      <c r="G614" s="40"/>
    </row>
    <row r="615" spans="7:7" ht="23.45" customHeight="1">
      <c r="G615" s="40"/>
    </row>
    <row r="616" spans="7:7" ht="23.45" customHeight="1">
      <c r="G616" s="40"/>
    </row>
    <row r="617" spans="7:7" ht="23.45" customHeight="1">
      <c r="G617" s="40"/>
    </row>
    <row r="618" spans="7:7" ht="23.45" customHeight="1">
      <c r="G618" s="40"/>
    </row>
    <row r="619" spans="7:7" ht="23.45" customHeight="1">
      <c r="G619" s="40"/>
    </row>
    <row r="620" spans="7:7" ht="23.45" customHeight="1">
      <c r="G620" s="40"/>
    </row>
    <row r="621" spans="7:7" ht="23.45" customHeight="1">
      <c r="G621" s="40"/>
    </row>
    <row r="622" spans="7:7" ht="23.45" customHeight="1">
      <c r="G622" s="40"/>
    </row>
    <row r="623" spans="7:7" ht="23.45" customHeight="1">
      <c r="G623" s="40"/>
    </row>
    <row r="624" spans="7:7" ht="23.45" customHeight="1">
      <c r="G624" s="40"/>
    </row>
    <row r="625" spans="7:7" ht="23.45" customHeight="1">
      <c r="G625" s="40"/>
    </row>
    <row r="626" spans="7:7" ht="23.45" customHeight="1">
      <c r="G626" s="40"/>
    </row>
    <row r="627" spans="7:7" ht="23.45" customHeight="1">
      <c r="G627" s="40"/>
    </row>
    <row r="628" spans="7:7" ht="23.45" customHeight="1">
      <c r="G628" s="40"/>
    </row>
    <row r="629" spans="7:7" ht="23.45" customHeight="1">
      <c r="G629" s="40"/>
    </row>
    <row r="630" spans="7:7" ht="23.45" customHeight="1">
      <c r="G630" s="40"/>
    </row>
    <row r="631" spans="7:7" ht="23.45" customHeight="1">
      <c r="G631" s="40"/>
    </row>
    <row r="632" spans="7:7" ht="23.45" customHeight="1">
      <c r="G632" s="40"/>
    </row>
    <row r="633" spans="7:7" ht="23.45" customHeight="1">
      <c r="G633" s="40"/>
    </row>
    <row r="634" spans="7:7" ht="23.45" customHeight="1">
      <c r="G634" s="40"/>
    </row>
    <row r="635" spans="7:7" ht="23.45" customHeight="1">
      <c r="G635" s="40"/>
    </row>
    <row r="636" spans="7:7" ht="23.45" customHeight="1">
      <c r="G636" s="40"/>
    </row>
    <row r="637" spans="7:7" ht="23.45" customHeight="1">
      <c r="G637" s="40"/>
    </row>
    <row r="638" spans="7:7" ht="23.45" customHeight="1">
      <c r="G638" s="40"/>
    </row>
    <row r="639" spans="7:7" ht="23.45" customHeight="1">
      <c r="G639" s="40"/>
    </row>
    <row r="640" spans="7:7" ht="23.45" customHeight="1">
      <c r="G640" s="40"/>
    </row>
    <row r="641" spans="7:7" ht="23.45" customHeight="1">
      <c r="G641" s="40"/>
    </row>
    <row r="642" spans="7:7" ht="23.45" customHeight="1">
      <c r="G642" s="40"/>
    </row>
    <row r="643" spans="7:7" ht="23.45" customHeight="1">
      <c r="G643" s="40"/>
    </row>
    <row r="644" spans="7:7" ht="23.45" customHeight="1">
      <c r="G644" s="40"/>
    </row>
    <row r="645" spans="7:7" ht="23.45" customHeight="1">
      <c r="G645" s="40"/>
    </row>
    <row r="646" spans="7:7" ht="23.45" customHeight="1">
      <c r="G646" s="40"/>
    </row>
    <row r="647" spans="7:7" ht="23.45" customHeight="1">
      <c r="G647" s="40"/>
    </row>
    <row r="648" spans="7:7" ht="23.45" customHeight="1">
      <c r="G648" s="40"/>
    </row>
    <row r="649" spans="7:7" ht="23.45" customHeight="1">
      <c r="G649" s="40"/>
    </row>
    <row r="650" spans="7:7" ht="23.45" customHeight="1">
      <c r="G650" s="40"/>
    </row>
    <row r="651" spans="7:7" ht="23.45" customHeight="1">
      <c r="G651" s="40"/>
    </row>
    <row r="652" spans="7:7" ht="23.45" customHeight="1">
      <c r="G652" s="40"/>
    </row>
    <row r="653" spans="7:7" ht="23.45" customHeight="1">
      <c r="G653" s="40"/>
    </row>
    <row r="654" spans="7:7" ht="23.45" customHeight="1">
      <c r="G654" s="40"/>
    </row>
    <row r="655" spans="7:7" ht="23.45" customHeight="1">
      <c r="G655" s="40"/>
    </row>
    <row r="656" spans="7:7" ht="23.45" customHeight="1">
      <c r="G656" s="40"/>
    </row>
    <row r="657" spans="7:7" ht="23.45" customHeight="1">
      <c r="G657" s="40"/>
    </row>
    <row r="658" spans="7:7" ht="23.45" customHeight="1">
      <c r="G658" s="40"/>
    </row>
    <row r="659" spans="7:7" ht="23.45" customHeight="1">
      <c r="G659" s="40"/>
    </row>
    <row r="660" spans="7:7" ht="23.45" customHeight="1">
      <c r="G660" s="40"/>
    </row>
    <row r="661" spans="7:7" ht="23.45" customHeight="1">
      <c r="G661" s="40"/>
    </row>
    <row r="662" spans="7:7" ht="23.45" customHeight="1">
      <c r="G662" s="40"/>
    </row>
    <row r="663" spans="7:7" ht="23.45" customHeight="1">
      <c r="G663" s="40"/>
    </row>
    <row r="664" spans="7:7" ht="23.45" customHeight="1">
      <c r="G664" s="40"/>
    </row>
    <row r="665" spans="7:7" ht="23.45" customHeight="1">
      <c r="G665" s="40"/>
    </row>
    <row r="666" spans="7:7" ht="23.45" customHeight="1">
      <c r="G666" s="40"/>
    </row>
    <row r="667" spans="7:7" ht="23.45" customHeight="1">
      <c r="G667" s="40"/>
    </row>
    <row r="668" spans="7:7" ht="23.45" customHeight="1">
      <c r="G668" s="40"/>
    </row>
    <row r="669" spans="7:7" ht="23.45" customHeight="1">
      <c r="G669" s="40"/>
    </row>
    <row r="670" spans="7:7" ht="23.45" customHeight="1">
      <c r="G670" s="40"/>
    </row>
    <row r="671" spans="7:7" ht="23.45" customHeight="1">
      <c r="G671" s="40"/>
    </row>
    <row r="672" spans="7:7" ht="23.45" customHeight="1">
      <c r="G672" s="40"/>
    </row>
    <row r="673" spans="7:7" ht="23.45" customHeight="1">
      <c r="G673" s="40"/>
    </row>
    <row r="674" spans="7:7" ht="23.45" customHeight="1">
      <c r="G674" s="40"/>
    </row>
    <row r="675" spans="7:7" ht="23.45" customHeight="1">
      <c r="G675" s="40"/>
    </row>
    <row r="676" spans="7:7" ht="23.45" customHeight="1">
      <c r="G676" s="40"/>
    </row>
    <row r="677" spans="7:7" ht="23.45" customHeight="1">
      <c r="G677" s="40"/>
    </row>
    <row r="678" spans="7:7" ht="23.45" customHeight="1">
      <c r="G678" s="40"/>
    </row>
    <row r="679" spans="7:7" ht="23.45" customHeight="1">
      <c r="G679" s="40"/>
    </row>
    <row r="680" spans="7:7" ht="23.45" customHeight="1">
      <c r="G680" s="40"/>
    </row>
    <row r="681" spans="7:7" ht="23.45" customHeight="1">
      <c r="G681" s="40"/>
    </row>
    <row r="682" spans="7:7" ht="23.45" customHeight="1">
      <c r="G682" s="40"/>
    </row>
    <row r="683" spans="7:7" ht="23.45" customHeight="1">
      <c r="G683" s="40"/>
    </row>
    <row r="684" spans="7:7" ht="23.45" customHeight="1">
      <c r="G684" s="40"/>
    </row>
    <row r="685" spans="7:7" ht="23.45" customHeight="1">
      <c r="G685" s="40"/>
    </row>
    <row r="686" spans="7:7" ht="23.45" customHeight="1">
      <c r="G686" s="40"/>
    </row>
    <row r="687" spans="7:7" ht="23.45" customHeight="1">
      <c r="G687" s="40"/>
    </row>
    <row r="688" spans="7:7" ht="23.45" customHeight="1">
      <c r="G688" s="40"/>
    </row>
    <row r="689" spans="7:7" ht="23.45" customHeight="1">
      <c r="G689" s="40"/>
    </row>
    <row r="690" spans="7:7" ht="23.45" customHeight="1">
      <c r="G690" s="40"/>
    </row>
    <row r="691" spans="7:7" ht="23.45" customHeight="1">
      <c r="G691" s="40"/>
    </row>
    <row r="692" spans="7:7" ht="23.45" customHeight="1">
      <c r="G692" s="40"/>
    </row>
    <row r="693" spans="7:7" ht="23.45" customHeight="1">
      <c r="G693" s="40"/>
    </row>
    <row r="694" spans="7:7" ht="23.45" customHeight="1">
      <c r="G694" s="40"/>
    </row>
    <row r="695" spans="7:7" ht="23.45" customHeight="1">
      <c r="G695" s="40"/>
    </row>
    <row r="696" spans="7:7" ht="23.45" customHeight="1">
      <c r="G696" s="40"/>
    </row>
    <row r="697" spans="7:7" ht="23.45" customHeight="1">
      <c r="G697" s="40"/>
    </row>
    <row r="698" spans="7:7" ht="23.45" customHeight="1">
      <c r="G698" s="40"/>
    </row>
    <row r="699" spans="7:7" ht="23.45" customHeight="1">
      <c r="G699" s="40"/>
    </row>
    <row r="700" spans="7:7" ht="23.45" customHeight="1">
      <c r="G700" s="40"/>
    </row>
    <row r="701" spans="7:7" ht="23.45" customHeight="1">
      <c r="G701" s="40"/>
    </row>
    <row r="702" spans="7:7" ht="23.45" customHeight="1">
      <c r="G702" s="40"/>
    </row>
    <row r="703" spans="7:7" ht="23.45" customHeight="1">
      <c r="G703" s="40"/>
    </row>
    <row r="704" spans="7:7" ht="23.45" customHeight="1">
      <c r="G704" s="40"/>
    </row>
    <row r="705" spans="7:7" ht="23.45" customHeight="1">
      <c r="G705" s="40"/>
    </row>
    <row r="706" spans="7:7" ht="23.45" customHeight="1">
      <c r="G706" s="40"/>
    </row>
    <row r="707" spans="7:7" ht="23.45" customHeight="1">
      <c r="G707" s="40"/>
    </row>
    <row r="708" spans="7:7" ht="23.45" customHeight="1">
      <c r="G708" s="40"/>
    </row>
    <row r="709" spans="7:7" ht="23.45" customHeight="1">
      <c r="G709" s="40"/>
    </row>
    <row r="710" spans="7:7" ht="23.45" customHeight="1">
      <c r="G710" s="40"/>
    </row>
    <row r="711" spans="7:7" ht="23.45" customHeight="1">
      <c r="G711" s="40"/>
    </row>
    <row r="712" spans="7:7" ht="23.45" customHeight="1">
      <c r="G712" s="40"/>
    </row>
    <row r="713" spans="7:7" ht="23.45" customHeight="1">
      <c r="G713" s="40"/>
    </row>
    <row r="714" spans="7:7" ht="23.45" customHeight="1">
      <c r="G714" s="40"/>
    </row>
    <row r="715" spans="7:7" ht="23.45" customHeight="1">
      <c r="G715" s="40"/>
    </row>
    <row r="716" spans="7:7" ht="23.45" customHeight="1">
      <c r="G716" s="40"/>
    </row>
    <row r="717" spans="7:7" ht="23.45" customHeight="1">
      <c r="G717" s="40"/>
    </row>
    <row r="718" spans="7:7" ht="23.45" customHeight="1">
      <c r="G718" s="40"/>
    </row>
    <row r="719" spans="7:7" ht="23.45" customHeight="1">
      <c r="G719" s="40"/>
    </row>
    <row r="720" spans="7:7" ht="23.45" customHeight="1">
      <c r="G720" s="40"/>
    </row>
    <row r="721" spans="7:7" ht="23.45" customHeight="1">
      <c r="G721" s="40"/>
    </row>
    <row r="722" spans="7:7" ht="23.45" customHeight="1">
      <c r="G722" s="40"/>
    </row>
    <row r="723" spans="7:7" ht="23.45" customHeight="1">
      <c r="G723" s="40"/>
    </row>
    <row r="724" spans="7:7" ht="23.45" customHeight="1">
      <c r="G724" s="40"/>
    </row>
    <row r="725" spans="7:7" ht="23.45" customHeight="1">
      <c r="G725" s="40"/>
    </row>
    <row r="726" spans="7:7" ht="23.45" customHeight="1">
      <c r="G726" s="40"/>
    </row>
    <row r="727" spans="7:7" ht="23.45" customHeight="1">
      <c r="G727" s="40"/>
    </row>
    <row r="728" spans="7:7" ht="23.45" customHeight="1">
      <c r="G728" s="40"/>
    </row>
    <row r="729" spans="7:7" ht="23.45" customHeight="1">
      <c r="G729" s="40"/>
    </row>
    <row r="730" spans="7:7" ht="23.45" customHeight="1">
      <c r="G730" s="40"/>
    </row>
    <row r="731" spans="7:7" ht="23.45" customHeight="1">
      <c r="G731" s="40"/>
    </row>
    <row r="732" spans="7:7" ht="23.45" customHeight="1">
      <c r="G732" s="40"/>
    </row>
    <row r="733" spans="7:7" ht="23.45" customHeight="1">
      <c r="G733" s="40"/>
    </row>
    <row r="734" spans="7:7" ht="23.45" customHeight="1">
      <c r="G734" s="40"/>
    </row>
    <row r="735" spans="7:7" ht="23.45" customHeight="1">
      <c r="G735" s="40"/>
    </row>
    <row r="736" spans="7:7" ht="23.45" customHeight="1">
      <c r="G736" s="40"/>
    </row>
    <row r="737" spans="7:7" ht="23.45" customHeight="1">
      <c r="G737" s="40"/>
    </row>
    <row r="738" spans="7:7" ht="23.45" customHeight="1">
      <c r="G738" s="40"/>
    </row>
    <row r="739" spans="7:7" ht="23.45" customHeight="1">
      <c r="G739" s="40"/>
    </row>
    <row r="740" spans="7:7" ht="23.45" customHeight="1">
      <c r="G740" s="40"/>
    </row>
    <row r="741" spans="7:7" ht="23.45" customHeight="1">
      <c r="G741" s="40"/>
    </row>
    <row r="742" spans="7:7" ht="23.45" customHeight="1">
      <c r="G742" s="40"/>
    </row>
    <row r="743" spans="7:7" ht="23.45" customHeight="1">
      <c r="G743" s="40"/>
    </row>
    <row r="744" spans="7:7" ht="23.45" customHeight="1">
      <c r="G744" s="40"/>
    </row>
    <row r="745" spans="7:7" ht="23.45" customHeight="1">
      <c r="G745" s="40"/>
    </row>
    <row r="746" spans="7:7" ht="23.45" customHeight="1">
      <c r="G746" s="40"/>
    </row>
    <row r="747" spans="7:7" ht="23.45" customHeight="1">
      <c r="G747" s="40"/>
    </row>
    <row r="748" spans="7:7" ht="23.45" customHeight="1">
      <c r="G748" s="40"/>
    </row>
    <row r="749" spans="7:7" ht="23.45" customHeight="1">
      <c r="G749" s="40"/>
    </row>
    <row r="750" spans="7:7" ht="23.45" customHeight="1">
      <c r="G750" s="40"/>
    </row>
    <row r="751" spans="7:7" ht="23.45" customHeight="1">
      <c r="G751" s="40"/>
    </row>
    <row r="752" spans="7:7" ht="23.45" customHeight="1">
      <c r="G752" s="40"/>
    </row>
    <row r="753" spans="7:7" ht="23.45" customHeight="1">
      <c r="G753" s="40"/>
    </row>
    <row r="754" spans="7:7" ht="23.45" customHeight="1">
      <c r="G754" s="40"/>
    </row>
    <row r="755" spans="7:7" ht="23.45" customHeight="1">
      <c r="G755" s="40"/>
    </row>
    <row r="756" spans="7:7" ht="23.45" customHeight="1">
      <c r="G756" s="40"/>
    </row>
    <row r="757" spans="7:7" ht="23.45" customHeight="1">
      <c r="G757" s="40"/>
    </row>
    <row r="758" spans="7:7" ht="23.45" customHeight="1">
      <c r="G758" s="40"/>
    </row>
    <row r="759" spans="7:7" ht="23.45" customHeight="1">
      <c r="G759" s="40"/>
    </row>
    <row r="760" spans="7:7" ht="23.45" customHeight="1">
      <c r="G760" s="40"/>
    </row>
    <row r="761" spans="7:7" ht="23.45" customHeight="1">
      <c r="G761" s="40"/>
    </row>
    <row r="762" spans="7:7" ht="23.45" customHeight="1">
      <c r="G762" s="40"/>
    </row>
    <row r="763" spans="7:7" ht="23.45" customHeight="1">
      <c r="G763" s="40"/>
    </row>
    <row r="764" spans="7:7" ht="23.45" customHeight="1">
      <c r="G764" s="40"/>
    </row>
    <row r="765" spans="7:7" ht="23.45" customHeight="1">
      <c r="G765" s="40"/>
    </row>
    <row r="766" spans="7:7" ht="23.45" customHeight="1">
      <c r="G766" s="40"/>
    </row>
    <row r="767" spans="7:7" ht="23.45" customHeight="1">
      <c r="G767" s="40"/>
    </row>
    <row r="768" spans="7:7" ht="23.45" customHeight="1">
      <c r="G768" s="40"/>
    </row>
    <row r="769" spans="7:7" ht="23.45" customHeight="1">
      <c r="G769" s="40"/>
    </row>
    <row r="770" spans="7:7" ht="23.45" customHeight="1">
      <c r="G770" s="40"/>
    </row>
    <row r="771" spans="7:7" ht="23.45" customHeight="1">
      <c r="G771" s="40"/>
    </row>
    <row r="772" spans="7:7" ht="23.45" customHeight="1">
      <c r="G772" s="40"/>
    </row>
    <row r="773" spans="7:7" ht="23.45" customHeight="1">
      <c r="G773" s="40"/>
    </row>
    <row r="774" spans="7:7" ht="23.45" customHeight="1">
      <c r="G774" s="40"/>
    </row>
    <row r="775" spans="7:7" ht="23.45" customHeight="1">
      <c r="G775" s="40"/>
    </row>
    <row r="776" spans="7:7" ht="23.45" customHeight="1">
      <c r="G776" s="40"/>
    </row>
    <row r="777" spans="7:7" ht="23.45" customHeight="1">
      <c r="G777" s="40"/>
    </row>
    <row r="778" spans="7:7" ht="23.45" customHeight="1">
      <c r="G778" s="40"/>
    </row>
    <row r="779" spans="7:7" ht="23.45" customHeight="1">
      <c r="G779" s="40"/>
    </row>
    <row r="780" spans="7:7" ht="23.45" customHeight="1">
      <c r="G780" s="40"/>
    </row>
    <row r="781" spans="7:7" ht="23.45" customHeight="1">
      <c r="G781" s="40"/>
    </row>
    <row r="782" spans="7:7" ht="23.45" customHeight="1">
      <c r="G782" s="40"/>
    </row>
    <row r="783" spans="7:7" ht="23.45" customHeight="1">
      <c r="G783" s="40"/>
    </row>
    <row r="784" spans="7:7" ht="23.45" customHeight="1">
      <c r="G784" s="40"/>
    </row>
    <row r="785" spans="7:7" ht="23.45" customHeight="1">
      <c r="G785" s="40"/>
    </row>
    <row r="786" spans="7:7" ht="23.45" customHeight="1">
      <c r="G786" s="40"/>
    </row>
    <row r="787" spans="7:7" ht="23.45" customHeight="1">
      <c r="G787" s="40"/>
    </row>
    <row r="788" spans="7:7" ht="23.45" customHeight="1">
      <c r="G788" s="40"/>
    </row>
    <row r="789" spans="7:7" ht="23.45" customHeight="1">
      <c r="G789" s="40"/>
    </row>
    <row r="790" spans="7:7" ht="23.45" customHeight="1">
      <c r="G790" s="40"/>
    </row>
    <row r="791" spans="7:7" ht="23.45" customHeight="1">
      <c r="G791" s="40"/>
    </row>
    <row r="792" spans="7:7" ht="23.45" customHeight="1">
      <c r="G792" s="40"/>
    </row>
    <row r="793" spans="7:7" ht="23.45" customHeight="1">
      <c r="G793" s="40"/>
    </row>
    <row r="794" spans="7:7" ht="23.45" customHeight="1">
      <c r="G794" s="40"/>
    </row>
    <row r="795" spans="7:7" ht="23.45" customHeight="1">
      <c r="G795" s="40"/>
    </row>
    <row r="796" spans="7:7" ht="23.45" customHeight="1">
      <c r="G796" s="40"/>
    </row>
    <row r="797" spans="7:7" ht="23.45" customHeight="1">
      <c r="G797" s="40"/>
    </row>
    <row r="798" spans="7:7" ht="23.45" customHeight="1">
      <c r="G798" s="40"/>
    </row>
    <row r="799" spans="7:7" ht="23.45" customHeight="1">
      <c r="G799" s="40"/>
    </row>
    <row r="800" spans="7:7" ht="23.45" customHeight="1">
      <c r="G800" s="40"/>
    </row>
    <row r="801" spans="7:7" ht="23.45" customHeight="1">
      <c r="G801" s="40"/>
    </row>
    <row r="802" spans="7:7" ht="23.45" customHeight="1">
      <c r="G802" s="40"/>
    </row>
    <row r="803" spans="7:7" ht="23.45" customHeight="1">
      <c r="G803" s="40"/>
    </row>
    <row r="804" spans="7:7" ht="23.45" customHeight="1">
      <c r="G804" s="40"/>
    </row>
    <row r="805" spans="7:7" ht="23.45" customHeight="1">
      <c r="G805" s="40"/>
    </row>
    <row r="806" spans="7:7" ht="23.45" customHeight="1">
      <c r="G806" s="40"/>
    </row>
    <row r="807" spans="7:7" ht="23.45" customHeight="1">
      <c r="G807" s="40"/>
    </row>
    <row r="808" spans="7:7" ht="23.45" customHeight="1">
      <c r="G808" s="40"/>
    </row>
    <row r="809" spans="7:7" ht="23.45" customHeight="1">
      <c r="G809" s="40"/>
    </row>
    <row r="810" spans="7:7" ht="23.45" customHeight="1">
      <c r="G810" s="40"/>
    </row>
    <row r="811" spans="7:7" ht="23.45" customHeight="1">
      <c r="G811" s="40"/>
    </row>
    <row r="812" spans="7:7" ht="23.45" customHeight="1">
      <c r="G812" s="40"/>
    </row>
    <row r="813" spans="7:7" ht="23.45" customHeight="1">
      <c r="G813" s="40"/>
    </row>
    <row r="814" spans="7:7" ht="23.45" customHeight="1">
      <c r="G814" s="40"/>
    </row>
    <row r="815" spans="7:7" ht="23.45" customHeight="1">
      <c r="G815" s="40"/>
    </row>
    <row r="816" spans="7:7" ht="23.45" customHeight="1">
      <c r="G816" s="40"/>
    </row>
    <row r="817" spans="7:7" ht="23.45" customHeight="1">
      <c r="G817" s="40"/>
    </row>
    <row r="818" spans="7:7" ht="23.45" customHeight="1">
      <c r="G818" s="40"/>
    </row>
    <row r="819" spans="7:7" ht="23.45" customHeight="1">
      <c r="G819" s="40"/>
    </row>
    <row r="820" spans="7:7" ht="23.45" customHeight="1">
      <c r="G820" s="40"/>
    </row>
    <row r="821" spans="7:7" ht="23.45" customHeight="1">
      <c r="G821" s="40"/>
    </row>
    <row r="822" spans="7:7" ht="23.45" customHeight="1">
      <c r="G822" s="40"/>
    </row>
    <row r="823" spans="7:7" ht="23.45" customHeight="1">
      <c r="G823" s="40"/>
    </row>
    <row r="824" spans="7:7" ht="23.45" customHeight="1">
      <c r="G824" s="40"/>
    </row>
    <row r="825" spans="7:7" ht="23.45" customHeight="1">
      <c r="G825" s="40"/>
    </row>
    <row r="826" spans="7:7" ht="23.45" customHeight="1">
      <c r="G826" s="40"/>
    </row>
    <row r="827" spans="7:7" ht="23.45" customHeight="1">
      <c r="G827" s="40"/>
    </row>
    <row r="828" spans="7:7" ht="23.45" customHeight="1">
      <c r="G828" s="40"/>
    </row>
    <row r="829" spans="7:7" ht="23.45" customHeight="1">
      <c r="G829" s="40"/>
    </row>
    <row r="830" spans="7:7" ht="23.45" customHeight="1">
      <c r="G830" s="40"/>
    </row>
    <row r="831" spans="7:7" ht="23.45" customHeight="1">
      <c r="G831" s="40"/>
    </row>
    <row r="832" spans="7:7" ht="23.45" customHeight="1">
      <c r="G832" s="40"/>
    </row>
    <row r="833" spans="7:7" ht="23.45" customHeight="1">
      <c r="G833" s="40"/>
    </row>
    <row r="834" spans="7:7" ht="23.45" customHeight="1">
      <c r="G834" s="40"/>
    </row>
    <row r="835" spans="7:7" ht="23.45" customHeight="1">
      <c r="G835" s="40"/>
    </row>
    <row r="836" spans="7:7" ht="23.45" customHeight="1">
      <c r="G836" s="40"/>
    </row>
    <row r="837" spans="7:7" ht="23.45" customHeight="1">
      <c r="G837" s="40"/>
    </row>
    <row r="838" spans="7:7" ht="23.45" customHeight="1">
      <c r="G838" s="40"/>
    </row>
    <row r="839" spans="7:7" ht="23.45" customHeight="1">
      <c r="G839" s="40"/>
    </row>
    <row r="840" spans="7:7" ht="23.45" customHeight="1">
      <c r="G840" s="40"/>
    </row>
    <row r="841" spans="7:7" ht="23.45" customHeight="1">
      <c r="G841" s="40"/>
    </row>
    <row r="842" spans="7:7" ht="23.45" customHeight="1">
      <c r="G842" s="40"/>
    </row>
    <row r="843" spans="7:7" ht="23.45" customHeight="1">
      <c r="G843" s="40"/>
    </row>
    <row r="844" spans="7:7" ht="23.45" customHeight="1">
      <c r="G844" s="40"/>
    </row>
    <row r="845" spans="7:7" ht="23.45" customHeight="1">
      <c r="G845" s="40"/>
    </row>
    <row r="846" spans="7:7" ht="23.45" customHeight="1">
      <c r="G846" s="40"/>
    </row>
    <row r="847" spans="7:7" ht="23.45" customHeight="1">
      <c r="G847" s="40"/>
    </row>
    <row r="848" spans="7:7" ht="23.45" customHeight="1">
      <c r="G848" s="40"/>
    </row>
    <row r="849" spans="7:7" ht="23.45" customHeight="1">
      <c r="G849" s="40"/>
    </row>
    <row r="850" spans="7:7" ht="23.45" customHeight="1">
      <c r="G850" s="40"/>
    </row>
    <row r="851" spans="7:7" ht="23.45" customHeight="1">
      <c r="G851" s="40"/>
    </row>
    <row r="852" spans="7:7" ht="23.45" customHeight="1">
      <c r="G852" s="40"/>
    </row>
    <row r="853" spans="7:7" ht="23.45" customHeight="1">
      <c r="G853" s="40"/>
    </row>
    <row r="854" spans="7:7" ht="23.45" customHeight="1">
      <c r="G854" s="40"/>
    </row>
    <row r="855" spans="7:7" ht="23.45" customHeight="1">
      <c r="G855" s="40"/>
    </row>
    <row r="856" spans="7:7" ht="23.45" customHeight="1">
      <c r="G856" s="40"/>
    </row>
    <row r="857" spans="7:7" ht="23.45" customHeight="1">
      <c r="G857" s="40"/>
    </row>
    <row r="858" spans="7:7" ht="23.45" customHeight="1">
      <c r="G858" s="40"/>
    </row>
    <row r="859" spans="7:7" ht="23.45" customHeight="1">
      <c r="G859" s="40"/>
    </row>
    <row r="860" spans="7:7" ht="23.45" customHeight="1">
      <c r="G860" s="40"/>
    </row>
    <row r="861" spans="7:7" ht="23.45" customHeight="1">
      <c r="G861" s="40"/>
    </row>
    <row r="862" spans="7:7" ht="23.45" customHeight="1">
      <c r="G862" s="40"/>
    </row>
    <row r="863" spans="7:7" ht="23.45" customHeight="1">
      <c r="G863" s="40"/>
    </row>
    <row r="864" spans="7:7" ht="23.45" customHeight="1">
      <c r="G864" s="40"/>
    </row>
    <row r="865" spans="7:7" ht="23.45" customHeight="1">
      <c r="G865" s="40"/>
    </row>
    <row r="866" spans="7:7" ht="23.45" customHeight="1">
      <c r="G866" s="40"/>
    </row>
    <row r="867" spans="7:7" ht="23.45" customHeight="1">
      <c r="G867" s="40"/>
    </row>
    <row r="868" spans="7:7" ht="23.45" customHeight="1">
      <c r="G868" s="40"/>
    </row>
    <row r="869" spans="7:7" ht="23.45" customHeight="1">
      <c r="G869" s="40"/>
    </row>
    <row r="870" spans="7:7" ht="23.45" customHeight="1">
      <c r="G870" s="40"/>
    </row>
    <row r="871" spans="7:7" ht="23.45" customHeight="1">
      <c r="G871" s="40"/>
    </row>
    <row r="872" spans="7:7" ht="23.45" customHeight="1">
      <c r="G872" s="40"/>
    </row>
    <row r="873" spans="7:7" ht="23.45" customHeight="1">
      <c r="G873" s="40"/>
    </row>
    <row r="874" spans="7:7" ht="23.45" customHeight="1">
      <c r="G874" s="40"/>
    </row>
    <row r="875" spans="7:7" ht="23.45" customHeight="1">
      <c r="G875" s="40"/>
    </row>
    <row r="876" spans="7:7" ht="23.45" customHeight="1">
      <c r="G876" s="40"/>
    </row>
    <row r="877" spans="7:7" ht="23.45" customHeight="1">
      <c r="G877" s="40"/>
    </row>
    <row r="878" spans="7:7" ht="23.45" customHeight="1">
      <c r="G878" s="40"/>
    </row>
    <row r="879" spans="7:7" ht="23.45" customHeight="1">
      <c r="G879" s="40"/>
    </row>
    <row r="880" spans="7:7" ht="23.45" customHeight="1">
      <c r="G880" s="40"/>
    </row>
    <row r="881" spans="7:7" ht="23.45" customHeight="1">
      <c r="G881" s="40"/>
    </row>
    <row r="882" spans="7:7" ht="23.45" customHeight="1">
      <c r="G882" s="40"/>
    </row>
    <row r="883" spans="7:7" ht="23.45" customHeight="1">
      <c r="G883" s="40"/>
    </row>
    <row r="884" spans="7:7" ht="23.45" customHeight="1">
      <c r="G884" s="40"/>
    </row>
    <row r="885" spans="7:7" ht="23.45" customHeight="1">
      <c r="G885" s="40"/>
    </row>
    <row r="886" spans="7:7" ht="23.45" customHeight="1">
      <c r="G886" s="40"/>
    </row>
    <row r="887" spans="7:7" ht="23.45" customHeight="1">
      <c r="G887" s="40"/>
    </row>
    <row r="888" spans="7:7" ht="23.45" customHeight="1">
      <c r="G888" s="40"/>
    </row>
    <row r="889" spans="7:7" ht="23.45" customHeight="1">
      <c r="G889" s="40"/>
    </row>
    <row r="890" spans="7:7" ht="23.45" customHeight="1">
      <c r="G890" s="40"/>
    </row>
    <row r="891" spans="7:7" ht="23.45" customHeight="1">
      <c r="G891" s="40"/>
    </row>
    <row r="892" spans="7:7" ht="23.45" customHeight="1">
      <c r="G892" s="40"/>
    </row>
    <row r="893" spans="7:7" ht="23.45" customHeight="1">
      <c r="G893" s="40"/>
    </row>
    <row r="894" spans="7:7" ht="23.45" customHeight="1">
      <c r="G894" s="40"/>
    </row>
    <row r="895" spans="7:7" ht="23.45" customHeight="1">
      <c r="G895" s="40"/>
    </row>
    <row r="896" spans="7:7" ht="23.45" customHeight="1">
      <c r="G896" s="40"/>
    </row>
    <row r="897" spans="7:7" ht="23.45" customHeight="1">
      <c r="G897" s="40"/>
    </row>
    <row r="898" spans="7:7" ht="23.45" customHeight="1">
      <c r="G898" s="40"/>
    </row>
    <row r="899" spans="7:7" ht="23.45" customHeight="1">
      <c r="G899" s="40"/>
    </row>
    <row r="900" spans="7:7" ht="23.45" customHeight="1">
      <c r="G900" s="40"/>
    </row>
    <row r="901" spans="7:7" ht="23.45" customHeight="1">
      <c r="G901" s="40"/>
    </row>
    <row r="902" spans="7:7" ht="23.45" customHeight="1">
      <c r="G902" s="40"/>
    </row>
    <row r="903" spans="7:7" ht="23.45" customHeight="1">
      <c r="G903" s="40"/>
    </row>
    <row r="904" spans="7:7" ht="23.45" customHeight="1">
      <c r="G904" s="40"/>
    </row>
    <row r="905" spans="7:7" ht="23.45" customHeight="1">
      <c r="G905" s="40"/>
    </row>
    <row r="906" spans="7:7" ht="23.45" customHeight="1">
      <c r="G906" s="40"/>
    </row>
    <row r="907" spans="7:7" ht="23.45" customHeight="1">
      <c r="G907" s="40"/>
    </row>
    <row r="908" spans="7:7" ht="23.45" customHeight="1">
      <c r="G908" s="40"/>
    </row>
    <row r="909" spans="7:7" ht="23.45" customHeight="1">
      <c r="G909" s="40"/>
    </row>
    <row r="910" spans="7:7" ht="23.45" customHeight="1">
      <c r="G910" s="40"/>
    </row>
    <row r="911" spans="7:7" ht="23.45" customHeight="1">
      <c r="G911" s="40"/>
    </row>
    <row r="912" spans="7:7" ht="23.45" customHeight="1">
      <c r="G912" s="40"/>
    </row>
    <row r="913" spans="7:7" ht="23.45" customHeight="1">
      <c r="G913" s="40"/>
    </row>
    <row r="914" spans="7:7" ht="23.45" customHeight="1">
      <c r="G914" s="40"/>
    </row>
    <row r="915" spans="7:7" ht="23.45" customHeight="1">
      <c r="G915" s="40"/>
    </row>
    <row r="916" spans="7:7" ht="23.45" customHeight="1">
      <c r="G916" s="40"/>
    </row>
    <row r="917" spans="7:7" ht="23.45" customHeight="1">
      <c r="G917" s="40"/>
    </row>
    <row r="918" spans="7:7" ht="23.45" customHeight="1">
      <c r="G918" s="40"/>
    </row>
    <row r="919" spans="7:7" ht="23.45" customHeight="1">
      <c r="G919" s="40"/>
    </row>
    <row r="920" spans="7:7" ht="23.45" customHeight="1">
      <c r="G920" s="40"/>
    </row>
    <row r="921" spans="7:7" ht="23.45" customHeight="1">
      <c r="G921" s="40"/>
    </row>
    <row r="922" spans="7:7" ht="23.45" customHeight="1">
      <c r="G922" s="40"/>
    </row>
    <row r="923" spans="7:7" ht="23.45" customHeight="1">
      <c r="G923" s="40"/>
    </row>
    <row r="924" spans="7:7" ht="23.45" customHeight="1">
      <c r="G924" s="40"/>
    </row>
    <row r="925" spans="7:7" ht="23.45" customHeight="1">
      <c r="G925" s="40"/>
    </row>
    <row r="926" spans="7:7" ht="23.45" customHeight="1">
      <c r="G926" s="40"/>
    </row>
    <row r="927" spans="7:7" ht="23.45" customHeight="1">
      <c r="G927" s="40"/>
    </row>
    <row r="928" spans="7:7" ht="23.45" customHeight="1">
      <c r="G928" s="40"/>
    </row>
    <row r="929" spans="7:7" ht="23.45" customHeight="1">
      <c r="G929" s="40"/>
    </row>
    <row r="930" spans="7:7" ht="23.45" customHeight="1">
      <c r="G930" s="40"/>
    </row>
    <row r="931" spans="7:7" ht="23.45" customHeight="1">
      <c r="G931" s="40"/>
    </row>
    <row r="932" spans="7:7" ht="23.45" customHeight="1">
      <c r="G932" s="40"/>
    </row>
    <row r="933" spans="7:7" ht="23.45" customHeight="1">
      <c r="G933" s="40"/>
    </row>
    <row r="934" spans="7:7" ht="23.45" customHeight="1">
      <c r="G934" s="40"/>
    </row>
    <row r="935" spans="7:7" ht="23.45" customHeight="1">
      <c r="G935" s="40"/>
    </row>
    <row r="936" spans="7:7" ht="23.45" customHeight="1">
      <c r="G936" s="40"/>
    </row>
    <row r="937" spans="7:7" ht="23.45" customHeight="1">
      <c r="G937" s="40"/>
    </row>
    <row r="938" spans="7:7" ht="23.45" customHeight="1">
      <c r="G938" s="40"/>
    </row>
    <row r="939" spans="7:7" ht="23.45" customHeight="1">
      <c r="G939" s="40"/>
    </row>
    <row r="940" spans="7:7" ht="23.45" customHeight="1">
      <c r="G940" s="40"/>
    </row>
    <row r="941" spans="7:7" ht="23.45" customHeight="1">
      <c r="G941" s="40"/>
    </row>
    <row r="942" spans="7:7" ht="23.45" customHeight="1">
      <c r="G942" s="40"/>
    </row>
    <row r="943" spans="7:7" ht="23.45" customHeight="1">
      <c r="G943" s="40"/>
    </row>
    <row r="944" spans="7:7" ht="23.45" customHeight="1">
      <c r="G944" s="40"/>
    </row>
    <row r="945" spans="7:7" ht="23.45" customHeight="1">
      <c r="G945" s="40"/>
    </row>
    <row r="946" spans="7:7" ht="23.45" customHeight="1">
      <c r="G946" s="40"/>
    </row>
    <row r="947" spans="7:7" ht="23.45" customHeight="1">
      <c r="G947" s="40"/>
    </row>
    <row r="948" spans="7:7" ht="23.45" customHeight="1">
      <c r="G948" s="40"/>
    </row>
    <row r="949" spans="7:7" ht="23.45" customHeight="1">
      <c r="G949" s="40"/>
    </row>
    <row r="950" spans="7:7" ht="23.45" customHeight="1">
      <c r="G950" s="40"/>
    </row>
    <row r="951" spans="7:7" ht="23.45" customHeight="1">
      <c r="G951" s="40"/>
    </row>
    <row r="952" spans="7:7" ht="23.45" customHeight="1">
      <c r="G952" s="40"/>
    </row>
    <row r="953" spans="7:7" ht="23.45" customHeight="1">
      <c r="G953" s="40"/>
    </row>
    <row r="954" spans="7:7" ht="23.45" customHeight="1">
      <c r="G954" s="40"/>
    </row>
    <row r="955" spans="7:7" ht="23.45" customHeight="1">
      <c r="G955" s="40"/>
    </row>
    <row r="956" spans="7:7" ht="23.45" customHeight="1">
      <c r="G956" s="40"/>
    </row>
    <row r="957" spans="7:7" ht="23.45" customHeight="1">
      <c r="G957" s="40"/>
    </row>
    <row r="958" spans="7:7" ht="23.45" customHeight="1">
      <c r="G958" s="40"/>
    </row>
    <row r="959" spans="7:7" ht="23.45" customHeight="1">
      <c r="G959" s="40"/>
    </row>
    <row r="960" spans="7:7" ht="23.45" customHeight="1">
      <c r="G960" s="40"/>
    </row>
    <row r="961" spans="7:7" ht="23.45" customHeight="1">
      <c r="G961" s="40"/>
    </row>
    <row r="962" spans="7:7" ht="23.45" customHeight="1">
      <c r="G962" s="40"/>
    </row>
    <row r="963" spans="7:7" ht="23.45" customHeight="1">
      <c r="G963" s="40"/>
    </row>
    <row r="964" spans="7:7" ht="23.45" customHeight="1">
      <c r="G964" s="40"/>
    </row>
    <row r="965" spans="7:7" ht="23.45" customHeight="1">
      <c r="G965" s="40"/>
    </row>
    <row r="966" spans="7:7" ht="23.45" customHeight="1">
      <c r="G966" s="40"/>
    </row>
    <row r="967" spans="7:7" ht="23.45" customHeight="1">
      <c r="G967" s="40"/>
    </row>
    <row r="968" spans="7:7" ht="23.45" customHeight="1">
      <c r="G968" s="40"/>
    </row>
    <row r="969" spans="7:7" ht="23.45" customHeight="1">
      <c r="G969" s="40"/>
    </row>
    <row r="970" spans="7:7" ht="23.45" customHeight="1">
      <c r="G970" s="40"/>
    </row>
    <row r="971" spans="7:7" ht="23.45" customHeight="1">
      <c r="G971" s="40"/>
    </row>
    <row r="972" spans="7:7" ht="23.45" customHeight="1">
      <c r="G972" s="40"/>
    </row>
    <row r="973" spans="7:7" ht="23.45" customHeight="1">
      <c r="G973" s="40"/>
    </row>
    <row r="974" spans="7:7" ht="23.45" customHeight="1">
      <c r="G974" s="40"/>
    </row>
    <row r="975" spans="7:7" ht="23.45" customHeight="1">
      <c r="G975" s="40"/>
    </row>
    <row r="976" spans="7:7" ht="23.45" customHeight="1">
      <c r="G976" s="40"/>
    </row>
    <row r="977" spans="7:7" ht="23.45" customHeight="1">
      <c r="G977" s="40"/>
    </row>
    <row r="978" spans="7:7" ht="23.45" customHeight="1">
      <c r="G978" s="40"/>
    </row>
    <row r="979" spans="7:7" ht="23.45" customHeight="1">
      <c r="G979" s="40"/>
    </row>
    <row r="980" spans="7:7" ht="23.45" customHeight="1">
      <c r="G980" s="40"/>
    </row>
    <row r="981" spans="7:7" ht="23.45" customHeight="1">
      <c r="G981" s="40"/>
    </row>
    <row r="982" spans="7:7" ht="23.45" customHeight="1">
      <c r="G982" s="40"/>
    </row>
    <row r="983" spans="7:7" ht="23.45" customHeight="1">
      <c r="G983" s="40"/>
    </row>
    <row r="984" spans="7:7" ht="23.45" customHeight="1">
      <c r="G984" s="40"/>
    </row>
    <row r="985" spans="7:7" ht="23.45" customHeight="1">
      <c r="G985" s="40"/>
    </row>
    <row r="986" spans="7:7" ht="23.45" customHeight="1">
      <c r="G986" s="40"/>
    </row>
    <row r="987" spans="7:7" ht="23.45" customHeight="1">
      <c r="G987" s="40"/>
    </row>
    <row r="988" spans="7:7" ht="23.45" customHeight="1">
      <c r="G988" s="40"/>
    </row>
    <row r="989" spans="7:7" ht="23.45" customHeight="1">
      <c r="G989" s="40"/>
    </row>
    <row r="990" spans="7:7" ht="23.45" customHeight="1">
      <c r="G990" s="40"/>
    </row>
    <row r="991" spans="7:7" ht="23.45" customHeight="1">
      <c r="G991" s="40"/>
    </row>
    <row r="992" spans="7:7" ht="23.45" customHeight="1">
      <c r="G992" s="40"/>
    </row>
    <row r="993" spans="7:7" ht="23.45" customHeight="1">
      <c r="G993" s="40"/>
    </row>
    <row r="994" spans="7:7" ht="23.45" customHeight="1">
      <c r="G994" s="40"/>
    </row>
    <row r="995" spans="7:7" ht="23.45" customHeight="1">
      <c r="G995" s="40"/>
    </row>
    <row r="996" spans="7:7" ht="23.45" customHeight="1">
      <c r="G996" s="40"/>
    </row>
    <row r="997" spans="7:7" ht="23.45" customHeight="1">
      <c r="G997" s="40"/>
    </row>
    <row r="998" spans="7:7" ht="23.45" customHeight="1">
      <c r="G998" s="40"/>
    </row>
    <row r="999" spans="7:7" ht="23.45" customHeight="1">
      <c r="G999" s="40"/>
    </row>
    <row r="1000" spans="7:7" ht="23.45" customHeight="1">
      <c r="G1000" s="40"/>
    </row>
    <row r="1001" spans="7:7" ht="23.45" customHeight="1">
      <c r="G1001" s="40"/>
    </row>
    <row r="1002" spans="7:7" ht="23.45" customHeight="1">
      <c r="G1002" s="40"/>
    </row>
    <row r="1003" spans="7:7" ht="23.45" customHeight="1">
      <c r="G1003" s="40"/>
    </row>
    <row r="1004" spans="7:7" ht="23.45" customHeight="1">
      <c r="G1004" s="40"/>
    </row>
    <row r="1005" spans="7:7" ht="23.45" customHeight="1">
      <c r="G1005" s="40"/>
    </row>
    <row r="1006" spans="7:7" ht="23.45" customHeight="1">
      <c r="G1006" s="40"/>
    </row>
    <row r="1007" spans="7:7" ht="23.45" customHeight="1">
      <c r="G1007" s="40"/>
    </row>
    <row r="1008" spans="7:7" ht="23.45" customHeight="1">
      <c r="G1008" s="40"/>
    </row>
    <row r="1009" spans="7:7" ht="23.45" customHeight="1">
      <c r="G1009" s="40"/>
    </row>
    <row r="1010" spans="7:7" ht="23.45" customHeight="1">
      <c r="G1010" s="40"/>
    </row>
    <row r="1011" spans="7:7" ht="23.45" customHeight="1">
      <c r="G1011" s="40"/>
    </row>
    <row r="1012" spans="7:7" ht="23.45" customHeight="1">
      <c r="G1012" s="40"/>
    </row>
    <row r="1013" spans="7:7" ht="23.45" customHeight="1">
      <c r="G1013" s="40"/>
    </row>
    <row r="1014" spans="7:7" ht="23.45" customHeight="1">
      <c r="G1014" s="40"/>
    </row>
    <row r="1015" spans="7:7" ht="23.45" customHeight="1">
      <c r="G1015" s="40"/>
    </row>
    <row r="1016" spans="7:7" ht="23.45" customHeight="1">
      <c r="G1016" s="40"/>
    </row>
    <row r="1017" spans="7:7" ht="23.45" customHeight="1">
      <c r="G1017" s="40"/>
    </row>
    <row r="1018" spans="7:7" ht="23.45" customHeight="1">
      <c r="G1018" s="40"/>
    </row>
    <row r="1019" spans="7:7" ht="23.45" customHeight="1">
      <c r="G1019" s="40"/>
    </row>
    <row r="1020" spans="7:7" ht="23.45" customHeight="1">
      <c r="G1020" s="40"/>
    </row>
    <row r="1021" spans="7:7" ht="23.45" customHeight="1">
      <c r="G1021" s="40"/>
    </row>
    <row r="1022" spans="7:7" ht="23.45" customHeight="1">
      <c r="G1022" s="40"/>
    </row>
    <row r="1023" spans="7:7" ht="23.45" customHeight="1">
      <c r="G1023" s="40"/>
    </row>
    <row r="1024" spans="7:7" ht="23.45" customHeight="1">
      <c r="G1024" s="40"/>
    </row>
    <row r="1025" spans="7:7" ht="23.45" customHeight="1">
      <c r="G1025" s="40"/>
    </row>
    <row r="1026" spans="7:7" ht="23.45" customHeight="1">
      <c r="G1026" s="40"/>
    </row>
    <row r="1027" spans="7:7" ht="23.45" customHeight="1">
      <c r="G1027" s="40"/>
    </row>
    <row r="1028" spans="7:7" ht="23.45" customHeight="1">
      <c r="G1028" s="40"/>
    </row>
    <row r="1029" spans="7:7" ht="23.45" customHeight="1">
      <c r="G1029" s="40"/>
    </row>
    <row r="1030" spans="7:7" ht="23.45" customHeight="1">
      <c r="G1030" s="40"/>
    </row>
    <row r="1031" spans="7:7" ht="23.45" customHeight="1">
      <c r="G1031" s="40"/>
    </row>
    <row r="1032" spans="7:7" ht="23.45" customHeight="1">
      <c r="G1032" s="40"/>
    </row>
    <row r="1033" spans="7:7" ht="23.45" customHeight="1">
      <c r="G1033" s="40"/>
    </row>
    <row r="1034" spans="7:7" ht="23.45" customHeight="1">
      <c r="G1034" s="40"/>
    </row>
    <row r="1035" spans="7:7" ht="23.45" customHeight="1">
      <c r="G1035" s="40"/>
    </row>
    <row r="1036" spans="7:7" ht="23.45" customHeight="1">
      <c r="G1036" s="40"/>
    </row>
    <row r="1037" spans="7:7" ht="23.45" customHeight="1">
      <c r="G1037" s="40"/>
    </row>
    <row r="1038" spans="7:7" ht="23.45" customHeight="1">
      <c r="G1038" s="40"/>
    </row>
    <row r="1039" spans="7:7" ht="23.45" customHeight="1">
      <c r="G1039" s="40"/>
    </row>
    <row r="1040" spans="7:7" ht="23.45" customHeight="1">
      <c r="G1040" s="40"/>
    </row>
    <row r="1041" spans="7:7" ht="23.45" customHeight="1">
      <c r="G1041" s="40"/>
    </row>
    <row r="1042" spans="7:7" ht="23.45" customHeight="1">
      <c r="G1042" s="40"/>
    </row>
    <row r="1043" spans="7:7" ht="23.45" customHeight="1">
      <c r="G1043" s="40"/>
    </row>
    <row r="1044" spans="7:7" ht="23.45" customHeight="1">
      <c r="G1044" s="40"/>
    </row>
    <row r="1045" spans="7:7" ht="23.45" customHeight="1">
      <c r="G1045" s="40"/>
    </row>
    <row r="1046" spans="7:7" ht="23.45" customHeight="1">
      <c r="G1046" s="40"/>
    </row>
    <row r="1047" spans="7:7" ht="23.45" customHeight="1">
      <c r="G1047" s="40"/>
    </row>
    <row r="1048" spans="7:7" ht="23.45" customHeight="1">
      <c r="G1048" s="40"/>
    </row>
    <row r="1049" spans="7:7" ht="23.45" customHeight="1">
      <c r="G1049" s="40"/>
    </row>
    <row r="1050" spans="7:7" ht="23.45" customHeight="1">
      <c r="G1050" s="40"/>
    </row>
    <row r="1051" spans="7:7" ht="23.45" customHeight="1">
      <c r="G1051" s="40"/>
    </row>
    <row r="1052" spans="7:7" ht="23.45" customHeight="1">
      <c r="G1052" s="40"/>
    </row>
    <row r="1053" spans="7:7" ht="23.45" customHeight="1">
      <c r="G1053" s="40"/>
    </row>
    <row r="1054" spans="7:7" ht="23.45" customHeight="1">
      <c r="G1054" s="40"/>
    </row>
    <row r="1055" spans="7:7" ht="23.45" customHeight="1">
      <c r="G1055" s="40"/>
    </row>
    <row r="1056" spans="7:7" ht="23.45" customHeight="1">
      <c r="G1056" s="40"/>
    </row>
    <row r="1057" spans="7:7" ht="23.45" customHeight="1">
      <c r="G1057" s="40"/>
    </row>
    <row r="1058" spans="7:7" ht="23.45" customHeight="1">
      <c r="G1058" s="40"/>
    </row>
    <row r="1059" spans="7:7" ht="23.45" customHeight="1">
      <c r="G1059" s="40"/>
    </row>
    <row r="1060" spans="7:7" ht="23.45" customHeight="1">
      <c r="G1060" s="40"/>
    </row>
    <row r="1061" spans="7:7" ht="23.45" customHeight="1">
      <c r="G1061" s="40"/>
    </row>
    <row r="1062" spans="7:7" ht="23.45" customHeight="1">
      <c r="G1062" s="40"/>
    </row>
    <row r="1063" spans="7:7" ht="23.45" customHeight="1">
      <c r="G1063" s="40"/>
    </row>
    <row r="1064" spans="7:7" ht="23.45" customHeight="1">
      <c r="G1064" s="40"/>
    </row>
    <row r="1065" spans="7:7" ht="23.45" customHeight="1">
      <c r="G1065" s="40"/>
    </row>
    <row r="1066" spans="7:7" ht="23.45" customHeight="1">
      <c r="G1066" s="40"/>
    </row>
    <row r="1067" spans="7:7" ht="23.45" customHeight="1">
      <c r="G1067" s="40"/>
    </row>
    <row r="1068" spans="7:7" ht="23.45" customHeight="1">
      <c r="G1068" s="40"/>
    </row>
    <row r="1069" spans="7:7" ht="23.45" customHeight="1">
      <c r="G1069" s="40"/>
    </row>
    <row r="1070" spans="7:7" ht="23.45" customHeight="1">
      <c r="G1070" s="40"/>
    </row>
    <row r="1071" spans="7:7" ht="23.45" customHeight="1">
      <c r="G1071" s="40"/>
    </row>
    <row r="1072" spans="7:7" ht="23.45" customHeight="1">
      <c r="G1072" s="40"/>
    </row>
    <row r="1073" spans="7:7" ht="23.45" customHeight="1">
      <c r="G1073" s="40"/>
    </row>
    <row r="1074" spans="7:7" ht="23.45" customHeight="1">
      <c r="G1074" s="40"/>
    </row>
    <row r="1075" spans="7:7" ht="23.45" customHeight="1">
      <c r="G1075" s="40"/>
    </row>
    <row r="1076" spans="7:7" ht="23.45" customHeight="1">
      <c r="G1076" s="40"/>
    </row>
    <row r="1077" spans="7:7" ht="23.45" customHeight="1">
      <c r="G1077" s="40"/>
    </row>
    <row r="1078" spans="7:7" ht="23.45" customHeight="1">
      <c r="G1078" s="40"/>
    </row>
    <row r="1079" spans="7:7" ht="23.45" customHeight="1">
      <c r="G1079" s="40"/>
    </row>
    <row r="1080" spans="7:7" ht="23.45" customHeight="1">
      <c r="G1080" s="40"/>
    </row>
    <row r="1081" spans="7:7" ht="23.45" customHeight="1">
      <c r="G1081" s="40"/>
    </row>
    <row r="1082" spans="7:7" ht="23.45" customHeight="1">
      <c r="G1082" s="40"/>
    </row>
    <row r="1083" spans="7:7" ht="23.45" customHeight="1">
      <c r="G1083" s="40"/>
    </row>
    <row r="1084" spans="7:7" ht="23.45" customHeight="1">
      <c r="G1084" s="40"/>
    </row>
    <row r="1085" spans="7:7" ht="23.45" customHeight="1">
      <c r="G1085" s="40"/>
    </row>
    <row r="1086" spans="7:7" ht="23.45" customHeight="1">
      <c r="G1086" s="40"/>
    </row>
    <row r="1087" spans="7:7" ht="23.45" customHeight="1">
      <c r="G1087" s="40"/>
    </row>
    <row r="1088" spans="7:7" ht="23.45" customHeight="1">
      <c r="G1088" s="40"/>
    </row>
    <row r="1089" spans="7:7" ht="23.45" customHeight="1">
      <c r="G1089" s="40"/>
    </row>
    <row r="1090" spans="7:7" ht="23.45" customHeight="1">
      <c r="G1090" s="40"/>
    </row>
    <row r="1091" spans="7:7" ht="23.45" customHeight="1">
      <c r="G1091" s="40"/>
    </row>
    <row r="1092" spans="7:7" ht="23.45" customHeight="1">
      <c r="G1092" s="40"/>
    </row>
    <row r="1093" spans="7:7" ht="23.45" customHeight="1">
      <c r="G1093" s="40"/>
    </row>
    <row r="1094" spans="7:7" ht="23.45" customHeight="1">
      <c r="G1094" s="40"/>
    </row>
    <row r="1095" spans="7:7" ht="23.45" customHeight="1">
      <c r="G1095" s="40"/>
    </row>
    <row r="1096" spans="7:7" ht="23.45" customHeight="1">
      <c r="G1096" s="40"/>
    </row>
    <row r="1097" spans="7:7" ht="23.45" customHeight="1">
      <c r="G1097" s="40"/>
    </row>
    <row r="1098" spans="7:7" ht="23.45" customHeight="1">
      <c r="G1098" s="40"/>
    </row>
    <row r="1099" spans="7:7" ht="23.45" customHeight="1">
      <c r="G1099" s="40"/>
    </row>
    <row r="1100" spans="7:7" ht="23.45" customHeight="1">
      <c r="G1100" s="40"/>
    </row>
    <row r="1101" spans="7:7" ht="23.45" customHeight="1">
      <c r="G1101" s="40"/>
    </row>
    <row r="1102" spans="7:7" ht="23.45" customHeight="1">
      <c r="G1102" s="40"/>
    </row>
    <row r="1103" spans="7:7" ht="23.45" customHeight="1">
      <c r="G1103" s="40"/>
    </row>
    <row r="1104" spans="7:7" ht="23.45" customHeight="1">
      <c r="G1104" s="40"/>
    </row>
    <row r="1105" spans="7:7" ht="23.45" customHeight="1">
      <c r="G1105" s="40"/>
    </row>
    <row r="1106" spans="7:7" ht="23.45" customHeight="1">
      <c r="G1106" s="40"/>
    </row>
    <row r="1107" spans="7:7" ht="23.45" customHeight="1">
      <c r="G1107" s="40"/>
    </row>
    <row r="1108" spans="7:7" ht="23.45" customHeight="1">
      <c r="G1108" s="40"/>
    </row>
    <row r="1109" spans="7:7" ht="23.45" customHeight="1">
      <c r="G1109" s="40"/>
    </row>
    <row r="1110" spans="7:7" ht="23.45" customHeight="1">
      <c r="G1110" s="40"/>
    </row>
    <row r="1111" spans="7:7" ht="23.45" customHeight="1">
      <c r="G1111" s="40"/>
    </row>
    <row r="1112" spans="7:7" ht="23.45" customHeight="1">
      <c r="G1112" s="40"/>
    </row>
    <row r="1113" spans="7:7" ht="23.45" customHeight="1">
      <c r="G1113" s="40"/>
    </row>
    <row r="1114" spans="7:7" ht="23.45" customHeight="1">
      <c r="G1114" s="40"/>
    </row>
    <row r="1115" spans="7:7" ht="23.45" customHeight="1">
      <c r="G1115" s="40"/>
    </row>
    <row r="1116" spans="7:7" ht="23.45" customHeight="1">
      <c r="G1116" s="40"/>
    </row>
    <row r="1117" spans="7:7" ht="23.45" customHeight="1">
      <c r="G1117" s="40"/>
    </row>
    <row r="1118" spans="7:7" ht="23.45" customHeight="1">
      <c r="G1118" s="40"/>
    </row>
    <row r="1119" spans="7:7" ht="23.45" customHeight="1">
      <c r="G1119" s="40"/>
    </row>
    <row r="1120" spans="7:7" ht="23.45" customHeight="1">
      <c r="G1120" s="40"/>
    </row>
    <row r="1121" spans="7:7" ht="23.45" customHeight="1">
      <c r="G1121" s="40"/>
    </row>
    <row r="1122" spans="7:7" ht="23.45" customHeight="1">
      <c r="G1122" s="40"/>
    </row>
    <row r="1123" spans="7:7" ht="23.45" customHeight="1">
      <c r="G1123" s="40"/>
    </row>
    <row r="1124" spans="7:7" ht="23.45" customHeight="1">
      <c r="G1124" s="40"/>
    </row>
    <row r="1125" spans="7:7" ht="23.45" customHeight="1">
      <c r="G1125" s="40"/>
    </row>
    <row r="1126" spans="7:7" ht="23.45" customHeight="1">
      <c r="G1126" s="40"/>
    </row>
    <row r="1127" spans="7:7" ht="23.45" customHeight="1">
      <c r="G1127" s="40"/>
    </row>
    <row r="1128" spans="7:7" ht="23.45" customHeight="1">
      <c r="G1128" s="40"/>
    </row>
    <row r="1129" spans="7:7" ht="23.45" customHeight="1">
      <c r="G1129" s="40"/>
    </row>
    <row r="1130" spans="7:7" ht="23.45" customHeight="1">
      <c r="G1130" s="40"/>
    </row>
    <row r="1131" spans="7:7" ht="23.45" customHeight="1">
      <c r="G1131" s="40"/>
    </row>
    <row r="1132" spans="7:7" ht="23.45" customHeight="1">
      <c r="G1132" s="40"/>
    </row>
    <row r="1133" spans="7:7" ht="23.45" customHeight="1">
      <c r="G1133" s="40"/>
    </row>
    <row r="1134" spans="7:7" ht="23.45" customHeight="1">
      <c r="G1134" s="40"/>
    </row>
    <row r="1135" spans="7:7" ht="23.45" customHeight="1">
      <c r="G1135" s="40"/>
    </row>
    <row r="1136" spans="7:7" ht="23.45" customHeight="1">
      <c r="G1136" s="40"/>
    </row>
    <row r="1137" spans="7:7" ht="23.45" customHeight="1">
      <c r="G1137" s="40"/>
    </row>
    <row r="1138" spans="7:7" ht="23.45" customHeight="1">
      <c r="G1138" s="40"/>
    </row>
    <row r="1139" spans="7:7" ht="23.45" customHeight="1">
      <c r="G1139" s="40"/>
    </row>
    <row r="1140" spans="7:7" ht="23.45" customHeight="1">
      <c r="G1140" s="40"/>
    </row>
    <row r="1141" spans="7:7" ht="23.45" customHeight="1">
      <c r="G1141" s="40"/>
    </row>
    <row r="1142" spans="7:7" ht="23.45" customHeight="1">
      <c r="G1142" s="40"/>
    </row>
    <row r="1143" spans="7:7" ht="23.45" customHeight="1">
      <c r="G1143" s="40"/>
    </row>
    <row r="1144" spans="7:7" ht="23.45" customHeight="1">
      <c r="G1144" s="40"/>
    </row>
    <row r="1145" spans="7:7" ht="23.45" customHeight="1">
      <c r="G1145" s="40"/>
    </row>
    <row r="1146" spans="7:7" ht="23.45" customHeight="1">
      <c r="G1146" s="40"/>
    </row>
    <row r="1147" spans="7:7" ht="23.45" customHeight="1">
      <c r="G1147" s="40"/>
    </row>
    <row r="1148" spans="7:7" ht="23.45" customHeight="1">
      <c r="G1148" s="40"/>
    </row>
    <row r="1149" spans="7:7" ht="23.45" customHeight="1">
      <c r="G1149" s="40"/>
    </row>
    <row r="1150" spans="7:7" ht="23.45" customHeight="1">
      <c r="G1150" s="40"/>
    </row>
    <row r="1151" spans="7:7" ht="23.45" customHeight="1">
      <c r="G1151" s="40"/>
    </row>
    <row r="1152" spans="7:7" ht="23.45" customHeight="1">
      <c r="G1152" s="40"/>
    </row>
    <row r="1153" spans="7:7" ht="23.45" customHeight="1">
      <c r="G1153" s="40"/>
    </row>
    <row r="1154" spans="7:7" ht="23.45" customHeight="1">
      <c r="G1154" s="40"/>
    </row>
    <row r="1155" spans="7:7" ht="23.45" customHeight="1">
      <c r="G1155" s="40"/>
    </row>
    <row r="1156" spans="7:7" ht="23.45" customHeight="1">
      <c r="G1156" s="40"/>
    </row>
    <row r="1157" spans="7:7" ht="23.45" customHeight="1">
      <c r="G1157" s="40"/>
    </row>
    <row r="1158" spans="7:7" ht="23.45" customHeight="1">
      <c r="G1158" s="40"/>
    </row>
    <row r="1159" spans="7:7" ht="23.45" customHeight="1">
      <c r="G1159" s="40"/>
    </row>
    <row r="1160" spans="7:7" ht="23.45" customHeight="1">
      <c r="G1160" s="40"/>
    </row>
    <row r="1161" spans="7:7" ht="23.45" customHeight="1">
      <c r="G1161" s="40"/>
    </row>
    <row r="1162" spans="7:7" ht="23.45" customHeight="1">
      <c r="G1162" s="40"/>
    </row>
    <row r="1163" spans="7:7" ht="23.45" customHeight="1">
      <c r="G1163" s="40"/>
    </row>
    <row r="1164" spans="7:7" ht="23.45" customHeight="1">
      <c r="G1164" s="40"/>
    </row>
    <row r="1165" spans="7:7" ht="23.45" customHeight="1">
      <c r="G1165" s="40"/>
    </row>
    <row r="1166" spans="7:7" ht="23.45" customHeight="1">
      <c r="G1166" s="40"/>
    </row>
    <row r="1167" spans="7:7" ht="23.45" customHeight="1">
      <c r="G1167" s="40"/>
    </row>
    <row r="1168" spans="7:7" ht="23.45" customHeight="1">
      <c r="G1168" s="40"/>
    </row>
    <row r="1169" spans="7:7" ht="23.45" customHeight="1">
      <c r="G1169" s="40"/>
    </row>
    <row r="1170" spans="7:7" ht="23.45" customHeight="1">
      <c r="G1170" s="40"/>
    </row>
    <row r="1171" spans="7:7" ht="23.45" customHeight="1">
      <c r="G1171" s="40"/>
    </row>
    <row r="1172" spans="7:7" ht="23.45" customHeight="1">
      <c r="G1172" s="40"/>
    </row>
    <row r="1173" spans="7:7" ht="23.45" customHeight="1">
      <c r="G1173" s="40"/>
    </row>
    <row r="1174" spans="7:7" ht="23.45" customHeight="1">
      <c r="G1174" s="40"/>
    </row>
    <row r="1175" spans="7:7" ht="23.45" customHeight="1">
      <c r="G1175" s="40"/>
    </row>
    <row r="1176" spans="7:7" ht="23.45" customHeight="1">
      <c r="G1176" s="40"/>
    </row>
    <row r="1177" spans="7:7" ht="23.45" customHeight="1">
      <c r="G1177" s="40"/>
    </row>
    <row r="1178" spans="7:7" ht="23.45" customHeight="1">
      <c r="G1178" s="40"/>
    </row>
    <row r="1179" spans="7:7" ht="23.45" customHeight="1">
      <c r="G1179" s="40"/>
    </row>
    <row r="1180" spans="7:7" ht="23.45" customHeight="1">
      <c r="G1180" s="40"/>
    </row>
    <row r="1181" spans="7:7" ht="23.45" customHeight="1">
      <c r="G1181" s="40"/>
    </row>
    <row r="1182" spans="7:7" ht="23.45" customHeight="1">
      <c r="G1182" s="40"/>
    </row>
    <row r="1183" spans="7:7" ht="23.45" customHeight="1">
      <c r="G1183" s="40"/>
    </row>
    <row r="1184" spans="7:7" ht="23.45" customHeight="1">
      <c r="G1184" s="40"/>
    </row>
    <row r="1185" spans="7:7" ht="23.45" customHeight="1">
      <c r="G1185" s="40"/>
    </row>
    <row r="1186" spans="7:7" ht="23.45" customHeight="1">
      <c r="G1186" s="40"/>
    </row>
    <row r="1187" spans="7:7" ht="23.45" customHeight="1">
      <c r="G1187" s="40"/>
    </row>
    <row r="1188" spans="7:7" ht="23.45" customHeight="1">
      <c r="G1188" s="40"/>
    </row>
    <row r="1189" spans="7:7" ht="23.45" customHeight="1">
      <c r="G1189" s="40"/>
    </row>
    <row r="1190" spans="7:7" ht="23.45" customHeight="1">
      <c r="G1190" s="40"/>
    </row>
    <row r="1191" spans="7:7" ht="23.45" customHeight="1">
      <c r="G1191" s="40"/>
    </row>
    <row r="1192" spans="7:7" ht="23.45" customHeight="1">
      <c r="G1192" s="40"/>
    </row>
    <row r="1193" spans="7:7" ht="23.45" customHeight="1">
      <c r="G1193" s="40"/>
    </row>
    <row r="1194" spans="7:7" ht="23.45" customHeight="1">
      <c r="G1194" s="40"/>
    </row>
    <row r="1195" spans="7:7" ht="23.45" customHeight="1">
      <c r="G1195" s="40"/>
    </row>
    <row r="1196" spans="7:7" ht="23.45" customHeight="1">
      <c r="G1196" s="40"/>
    </row>
    <row r="1197" spans="7:7" ht="23.45" customHeight="1">
      <c r="G1197" s="40"/>
    </row>
    <row r="1198" spans="7:7" ht="23.45" customHeight="1">
      <c r="G1198" s="40"/>
    </row>
    <row r="1199" spans="7:7" ht="23.45" customHeight="1">
      <c r="G1199" s="40"/>
    </row>
    <row r="1200" spans="7:7" ht="23.45" customHeight="1">
      <c r="G1200" s="40"/>
    </row>
    <row r="1201" spans="7:7" ht="23.45" customHeight="1">
      <c r="G1201" s="40"/>
    </row>
    <row r="1202" spans="7:7" ht="23.45" customHeight="1">
      <c r="G1202" s="40"/>
    </row>
    <row r="1203" spans="7:7" ht="23.45" customHeight="1">
      <c r="G1203" s="40"/>
    </row>
    <row r="1204" spans="7:7" ht="23.45" customHeight="1">
      <c r="G1204" s="40"/>
    </row>
    <row r="1205" spans="7:7" ht="23.45" customHeight="1">
      <c r="G1205" s="40"/>
    </row>
    <row r="1206" spans="7:7" ht="23.45" customHeight="1">
      <c r="G1206" s="40"/>
    </row>
    <row r="1207" spans="7:7" ht="23.45" customHeight="1">
      <c r="G1207" s="40"/>
    </row>
    <row r="1208" spans="7:7" ht="23.45" customHeight="1">
      <c r="G1208" s="40"/>
    </row>
    <row r="1209" spans="7:7" ht="23.45" customHeight="1">
      <c r="G1209" s="40"/>
    </row>
    <row r="1210" spans="7:7" ht="23.45" customHeight="1">
      <c r="G1210" s="40"/>
    </row>
    <row r="1211" spans="7:7" ht="23.45" customHeight="1">
      <c r="G1211" s="40"/>
    </row>
    <row r="1212" spans="7:7" ht="23.45" customHeight="1">
      <c r="G1212" s="40"/>
    </row>
    <row r="1213" spans="7:7" ht="23.45" customHeight="1">
      <c r="G1213" s="40"/>
    </row>
    <row r="1214" spans="7:7" ht="23.45" customHeight="1">
      <c r="G1214" s="40"/>
    </row>
    <row r="1215" spans="7:7" ht="23.45" customHeight="1">
      <c r="G1215" s="40"/>
    </row>
    <row r="1216" spans="7:7" ht="23.45" customHeight="1">
      <c r="G1216" s="40"/>
    </row>
    <row r="1217" spans="7:7" ht="23.45" customHeight="1">
      <c r="G1217" s="40"/>
    </row>
    <row r="1218" spans="7:7" ht="23.45" customHeight="1">
      <c r="G1218" s="40"/>
    </row>
    <row r="1219" spans="7:7" ht="23.45" customHeight="1">
      <c r="G1219" s="40"/>
    </row>
    <row r="1220" spans="7:7" ht="23.45" customHeight="1">
      <c r="G1220" s="40"/>
    </row>
    <row r="1221" spans="7:7" ht="23.45" customHeight="1">
      <c r="G1221" s="40"/>
    </row>
    <row r="1222" spans="7:7" ht="23.45" customHeight="1">
      <c r="G1222" s="40"/>
    </row>
    <row r="1223" spans="7:7" ht="23.45" customHeight="1">
      <c r="G1223" s="40"/>
    </row>
    <row r="1224" spans="7:7" ht="23.45" customHeight="1">
      <c r="G1224" s="40"/>
    </row>
    <row r="1225" spans="7:7" ht="23.45" customHeight="1">
      <c r="G1225" s="40"/>
    </row>
    <row r="1226" spans="7:7" ht="23.45" customHeight="1">
      <c r="G1226" s="40"/>
    </row>
    <row r="1227" spans="7:7" ht="23.45" customHeight="1">
      <c r="G1227" s="40"/>
    </row>
    <row r="1228" spans="7:7" ht="23.45" customHeight="1">
      <c r="G1228" s="40"/>
    </row>
    <row r="1229" spans="7:7" ht="23.45" customHeight="1">
      <c r="G1229" s="40"/>
    </row>
    <row r="1230" spans="7:7" ht="23.45" customHeight="1">
      <c r="G1230" s="40"/>
    </row>
    <row r="1231" spans="7:7" ht="23.45" customHeight="1">
      <c r="G1231" s="40"/>
    </row>
    <row r="1232" spans="7:7" ht="23.45" customHeight="1">
      <c r="G1232" s="40"/>
    </row>
    <row r="1233" spans="7:7" ht="23.45" customHeight="1">
      <c r="G1233" s="40"/>
    </row>
    <row r="1234" spans="7:7" ht="23.45" customHeight="1">
      <c r="G1234" s="40"/>
    </row>
    <row r="1235" spans="7:7" ht="23.45" customHeight="1">
      <c r="G1235" s="40"/>
    </row>
    <row r="1236" spans="7:7" ht="23.45" customHeight="1">
      <c r="G1236" s="40"/>
    </row>
    <row r="1237" spans="7:7" ht="23.45" customHeight="1">
      <c r="G1237" s="40"/>
    </row>
    <row r="1238" spans="7:7" ht="23.45" customHeight="1">
      <c r="G1238" s="40"/>
    </row>
    <row r="1239" spans="7:7" ht="23.45" customHeight="1">
      <c r="G1239" s="40"/>
    </row>
    <row r="1240" spans="7:7" ht="23.45" customHeight="1">
      <c r="G1240" s="40"/>
    </row>
    <row r="1241" spans="7:7" ht="23.45" customHeight="1">
      <c r="G1241" s="40"/>
    </row>
    <row r="1242" spans="7:7" ht="23.45" customHeight="1">
      <c r="G1242" s="40"/>
    </row>
    <row r="1243" spans="7:7" ht="23.45" customHeight="1">
      <c r="G1243" s="40"/>
    </row>
    <row r="1244" spans="7:7" ht="23.45" customHeight="1">
      <c r="G1244" s="40"/>
    </row>
    <row r="1245" spans="7:7" ht="23.45" customHeight="1">
      <c r="G1245" s="40"/>
    </row>
    <row r="1246" spans="7:7" ht="23.45" customHeight="1">
      <c r="G1246" s="40"/>
    </row>
    <row r="1247" spans="7:7" ht="23.45" customHeight="1">
      <c r="G1247" s="40"/>
    </row>
    <row r="1248" spans="7:7" ht="23.45" customHeight="1">
      <c r="G1248" s="40"/>
    </row>
    <row r="1249" spans="7:7" ht="23.45" customHeight="1">
      <c r="G1249" s="40"/>
    </row>
    <row r="1250" spans="7:7" ht="23.45" customHeight="1">
      <c r="G1250" s="40"/>
    </row>
    <row r="1251" spans="7:7" ht="23.45" customHeight="1">
      <c r="G1251" s="40"/>
    </row>
    <row r="1252" spans="7:7" ht="23.45" customHeight="1">
      <c r="G1252" s="40"/>
    </row>
    <row r="1253" spans="7:7" ht="23.45" customHeight="1">
      <c r="G1253" s="40"/>
    </row>
    <row r="1254" spans="7:7" ht="23.45" customHeight="1">
      <c r="G1254" s="40"/>
    </row>
    <row r="1255" spans="7:7" ht="23.45" customHeight="1">
      <c r="G1255" s="40"/>
    </row>
    <row r="1256" spans="7:7" ht="23.45" customHeight="1">
      <c r="G1256" s="40"/>
    </row>
    <row r="1257" spans="7:7" ht="23.45" customHeight="1">
      <c r="G1257" s="40"/>
    </row>
    <row r="1258" spans="7:7" ht="23.45" customHeight="1">
      <c r="G1258" s="40"/>
    </row>
    <row r="1259" spans="7:7" ht="23.45" customHeight="1">
      <c r="G1259" s="40"/>
    </row>
    <row r="1260" spans="7:7" ht="23.45" customHeight="1">
      <c r="G1260" s="40"/>
    </row>
    <row r="1261" spans="7:7" ht="23.45" customHeight="1">
      <c r="G1261" s="40"/>
    </row>
    <row r="1262" spans="7:7" ht="23.45" customHeight="1">
      <c r="G1262" s="40"/>
    </row>
    <row r="1263" spans="7:7" ht="23.45" customHeight="1">
      <c r="G1263" s="40"/>
    </row>
    <row r="1264" spans="7:7" ht="23.45" customHeight="1">
      <c r="G1264" s="40"/>
    </row>
    <row r="1265" spans="7:7" ht="23.45" customHeight="1">
      <c r="G1265" s="40"/>
    </row>
    <row r="1266" spans="7:7" ht="23.45" customHeight="1">
      <c r="G1266" s="40"/>
    </row>
    <row r="1267" spans="7:7" ht="23.45" customHeight="1">
      <c r="G1267" s="40"/>
    </row>
    <row r="1268" spans="7:7" ht="23.45" customHeight="1">
      <c r="G1268" s="40"/>
    </row>
    <row r="1269" spans="7:7" ht="23.45" customHeight="1">
      <c r="G1269" s="40"/>
    </row>
    <row r="1270" spans="7:7" ht="23.45" customHeight="1">
      <c r="G1270" s="40"/>
    </row>
    <row r="1271" spans="7:7" ht="23.45" customHeight="1">
      <c r="G1271" s="40"/>
    </row>
    <row r="1272" spans="7:7" ht="23.45" customHeight="1">
      <c r="G1272" s="40"/>
    </row>
    <row r="1273" spans="7:7" ht="23.45" customHeight="1">
      <c r="G1273" s="40"/>
    </row>
    <row r="1274" spans="7:7" ht="23.45" customHeight="1">
      <c r="G1274" s="40"/>
    </row>
    <row r="1275" spans="7:7" ht="23.45" customHeight="1">
      <c r="G1275" s="40"/>
    </row>
    <row r="1276" spans="7:7" ht="23.45" customHeight="1">
      <c r="G1276" s="40"/>
    </row>
    <row r="1277" spans="7:7" ht="23.45" customHeight="1">
      <c r="G1277" s="40"/>
    </row>
    <row r="1278" spans="7:7" ht="23.45" customHeight="1">
      <c r="G1278" s="40"/>
    </row>
    <row r="1279" spans="7:7" ht="23.45" customHeight="1">
      <c r="G1279" s="40"/>
    </row>
    <row r="1280" spans="7:7" ht="23.45" customHeight="1">
      <c r="G1280" s="40"/>
    </row>
    <row r="1281" spans="7:7" ht="23.45" customHeight="1">
      <c r="G1281" s="40"/>
    </row>
    <row r="1282" spans="7:7" ht="23.45" customHeight="1">
      <c r="G1282" s="40"/>
    </row>
    <row r="1283" spans="7:7" ht="23.45" customHeight="1">
      <c r="G1283" s="40"/>
    </row>
    <row r="1284" spans="7:7" ht="23.45" customHeight="1">
      <c r="G1284" s="40"/>
    </row>
    <row r="1285" spans="7:7" ht="23.45" customHeight="1">
      <c r="G1285" s="40"/>
    </row>
    <row r="1286" spans="7:7" ht="23.45" customHeight="1">
      <c r="G1286" s="40"/>
    </row>
    <row r="1287" spans="7:7" ht="23.45" customHeight="1">
      <c r="G1287" s="40"/>
    </row>
    <row r="1288" spans="7:7" ht="23.45" customHeight="1">
      <c r="G1288" s="40"/>
    </row>
    <row r="1289" spans="7:7" ht="23.45" customHeight="1">
      <c r="G1289" s="40"/>
    </row>
    <row r="1290" spans="7:7" ht="23.45" customHeight="1">
      <c r="G1290" s="40"/>
    </row>
    <row r="1291" spans="7:7" ht="23.45" customHeight="1">
      <c r="G1291" s="40"/>
    </row>
    <row r="1292" spans="7:7" ht="23.45" customHeight="1">
      <c r="G1292" s="40"/>
    </row>
    <row r="1293" spans="7:7" ht="23.45" customHeight="1">
      <c r="G1293" s="40"/>
    </row>
    <row r="1294" spans="7:7" ht="23.45" customHeight="1">
      <c r="G1294" s="40"/>
    </row>
    <row r="1295" spans="7:7" ht="23.45" customHeight="1">
      <c r="G1295" s="40"/>
    </row>
    <row r="1296" spans="7:7" ht="23.45" customHeight="1">
      <c r="G1296" s="40"/>
    </row>
    <row r="1297" spans="7:7" ht="23.45" customHeight="1">
      <c r="G1297" s="40"/>
    </row>
    <row r="1298" spans="7:7" ht="23.45" customHeight="1">
      <c r="G1298" s="40"/>
    </row>
    <row r="1299" spans="7:7" ht="23.45" customHeight="1">
      <c r="G1299" s="40"/>
    </row>
    <row r="1300" spans="7:7" ht="23.45" customHeight="1">
      <c r="G1300" s="40"/>
    </row>
    <row r="1301" spans="7:7" ht="23.45" customHeight="1">
      <c r="G1301" s="40"/>
    </row>
    <row r="1302" spans="7:7" ht="23.45" customHeight="1">
      <c r="G1302" s="40"/>
    </row>
    <row r="1303" spans="7:7" ht="23.45" customHeight="1">
      <c r="G1303" s="40"/>
    </row>
    <row r="1304" spans="7:7" ht="23.45" customHeight="1">
      <c r="G1304" s="40"/>
    </row>
    <row r="1305" spans="7:7" ht="23.45" customHeight="1">
      <c r="G1305" s="40"/>
    </row>
    <row r="1306" spans="7:7" ht="23.45" customHeight="1">
      <c r="G1306" s="40"/>
    </row>
    <row r="1307" spans="7:7" ht="23.45" customHeight="1">
      <c r="G1307" s="40"/>
    </row>
    <row r="1308" spans="7:7" ht="23.45" customHeight="1">
      <c r="G1308" s="40"/>
    </row>
    <row r="1309" spans="7:7" ht="23.45" customHeight="1">
      <c r="G1309" s="40"/>
    </row>
    <row r="1310" spans="7:7" ht="23.45" customHeight="1">
      <c r="G1310" s="40"/>
    </row>
    <row r="1311" spans="7:7" ht="23.45" customHeight="1">
      <c r="G1311" s="40"/>
    </row>
    <row r="1312" spans="7:7" ht="23.45" customHeight="1">
      <c r="G1312" s="40"/>
    </row>
    <row r="1313" spans="7:7" ht="23.45" customHeight="1">
      <c r="G1313" s="40"/>
    </row>
    <row r="1314" spans="7:7" ht="23.45" customHeight="1">
      <c r="G1314" s="40"/>
    </row>
    <row r="1315" spans="7:7" ht="23.45" customHeight="1">
      <c r="G1315" s="40"/>
    </row>
    <row r="1316" spans="7:7" ht="23.45" customHeight="1">
      <c r="G1316" s="40"/>
    </row>
    <row r="1317" spans="7:7" ht="23.45" customHeight="1">
      <c r="G1317" s="40"/>
    </row>
    <row r="1318" spans="7:7" ht="23.45" customHeight="1">
      <c r="G1318" s="40"/>
    </row>
    <row r="1319" spans="7:7" ht="23.45" customHeight="1">
      <c r="G1319" s="40"/>
    </row>
    <row r="1320" spans="7:7" ht="23.45" customHeight="1">
      <c r="G1320" s="40"/>
    </row>
    <row r="1321" spans="7:7" ht="23.45" customHeight="1">
      <c r="G1321" s="40"/>
    </row>
    <row r="1322" spans="7:7" ht="23.45" customHeight="1">
      <c r="G1322" s="40"/>
    </row>
    <row r="1323" spans="7:7" ht="23.45" customHeight="1">
      <c r="G1323" s="40"/>
    </row>
    <row r="1324" spans="7:7" ht="23.45" customHeight="1">
      <c r="G1324" s="40"/>
    </row>
    <row r="1325" spans="7:7" ht="23.45" customHeight="1">
      <c r="G1325" s="40"/>
    </row>
    <row r="1326" spans="7:7" ht="23.45" customHeight="1">
      <c r="G1326" s="40"/>
    </row>
    <row r="1327" spans="7:7" ht="23.45" customHeight="1">
      <c r="G1327" s="40"/>
    </row>
    <row r="1328" spans="7:7" ht="23.45" customHeight="1">
      <c r="G1328" s="40"/>
    </row>
    <row r="1329" spans="7:7" ht="23.45" customHeight="1">
      <c r="G1329" s="40"/>
    </row>
    <row r="1330" spans="7:7" ht="23.45" customHeight="1">
      <c r="G1330" s="40"/>
    </row>
    <row r="1331" spans="7:7" ht="23.45" customHeight="1">
      <c r="G1331" s="40"/>
    </row>
    <row r="1332" spans="7:7" ht="23.45" customHeight="1">
      <c r="G1332" s="40"/>
    </row>
    <row r="1333" spans="7:7" ht="23.45" customHeight="1">
      <c r="G1333" s="40"/>
    </row>
    <row r="1334" spans="7:7" ht="23.45" customHeight="1">
      <c r="G1334" s="40"/>
    </row>
    <row r="1335" spans="7:7" ht="23.45" customHeight="1">
      <c r="G1335" s="40"/>
    </row>
    <row r="1336" spans="7:7" ht="23.45" customHeight="1">
      <c r="G1336" s="40"/>
    </row>
    <row r="1337" spans="7:7" ht="23.45" customHeight="1">
      <c r="G1337" s="40"/>
    </row>
  </sheetData>
  <mergeCells count="12">
    <mergeCell ref="C5:D5"/>
    <mergeCell ref="E5:F5"/>
    <mergeCell ref="H5:I5"/>
    <mergeCell ref="J5:K5"/>
    <mergeCell ref="A1:J1"/>
    <mergeCell ref="A3:A6"/>
    <mergeCell ref="B3:F3"/>
    <mergeCell ref="G3:K3"/>
    <mergeCell ref="B4:B6"/>
    <mergeCell ref="C4:F4"/>
    <mergeCell ref="G4:G6"/>
    <mergeCell ref="H4:K4"/>
  </mergeCells>
  <phoneticPr fontId="0" type="noConversion"/>
  <pageMargins left="0.47244094488188981" right="0.47244094488188981" top="0.78740157480314965" bottom="0.78740157480314965" header="0.51181102362204722" footer="0.51181102362204722"/>
  <pageSetup paperSize="9" scale="95" firstPageNumber="63" orientation="portrait" r:id="rId1"/>
  <headerFooter alignWithMargins="0">
    <oddFooter>&amp;C&amp;"Tahoma,Regular"&amp;9&amp;P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theme="6" tint="0.39997558519241921"/>
  </sheetPr>
  <dimension ref="A1:K334"/>
  <sheetViews>
    <sheetView rightToLeft="1" topLeftCell="A226" workbookViewId="0">
      <selection activeCell="A226" sqref="A1:XFD1048576"/>
    </sheetView>
  </sheetViews>
  <sheetFormatPr defaultColWidth="9" defaultRowHeight="23.1" customHeight="1"/>
  <cols>
    <col min="1" max="1" width="19" style="17" customWidth="1"/>
    <col min="2" max="2" width="8.375" style="40" customWidth="1"/>
    <col min="3" max="11" width="7.625" style="41" customWidth="1"/>
    <col min="12" max="16384" width="9" style="10"/>
  </cols>
  <sheetData>
    <row r="1" spans="1:11" ht="20.100000000000001" customHeight="1">
      <c r="A1" s="227" t="s">
        <v>539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1" ht="12.75" customHeight="1">
      <c r="B2" s="50"/>
      <c r="C2" s="51"/>
      <c r="D2" s="51"/>
      <c r="E2" s="51"/>
      <c r="F2" s="51"/>
      <c r="G2" s="51"/>
      <c r="H2" s="51"/>
      <c r="I2" s="51"/>
      <c r="J2" s="51"/>
      <c r="K2" s="51"/>
    </row>
    <row r="3" spans="1:11" ht="20.100000000000001" customHeight="1">
      <c r="A3" s="219" t="s">
        <v>13</v>
      </c>
      <c r="B3" s="231" t="s">
        <v>138</v>
      </c>
      <c r="C3" s="233" t="s">
        <v>38</v>
      </c>
      <c r="D3" s="234"/>
      <c r="E3" s="234"/>
      <c r="F3" s="234"/>
      <c r="G3" s="234"/>
      <c r="H3" s="234"/>
      <c r="I3" s="234"/>
      <c r="J3" s="234"/>
      <c r="K3" s="235"/>
    </row>
    <row r="4" spans="1:11" ht="47.1" customHeight="1">
      <c r="A4" s="221"/>
      <c r="B4" s="232"/>
      <c r="C4" s="52" t="s">
        <v>133</v>
      </c>
      <c r="D4" s="53" t="s">
        <v>39</v>
      </c>
      <c r="E4" s="53" t="s">
        <v>40</v>
      </c>
      <c r="F4" s="53" t="s">
        <v>41</v>
      </c>
      <c r="G4" s="53" t="s">
        <v>42</v>
      </c>
      <c r="H4" s="53" t="s">
        <v>43</v>
      </c>
      <c r="I4" s="53" t="s">
        <v>44</v>
      </c>
      <c r="J4" s="53" t="s">
        <v>45</v>
      </c>
      <c r="K4" s="53" t="s">
        <v>46</v>
      </c>
    </row>
    <row r="5" spans="1:11" ht="23.1" customHeight="1">
      <c r="A5" s="212" t="s">
        <v>144</v>
      </c>
      <c r="B5" s="40">
        <v>4077296</v>
      </c>
      <c r="C5" s="157">
        <v>100</v>
      </c>
      <c r="D5" s="157">
        <v>33.146575570000003</v>
      </c>
      <c r="E5" s="157">
        <v>0.68332051400000005</v>
      </c>
      <c r="F5" s="157">
        <v>19.10950296</v>
      </c>
      <c r="G5" s="157">
        <v>13.604580090000001</v>
      </c>
      <c r="H5" s="157">
        <v>22.105949630000001</v>
      </c>
      <c r="I5" s="157">
        <v>6.6932594539999997</v>
      </c>
      <c r="J5" s="157">
        <v>2.5289799909999999</v>
      </c>
      <c r="K5" s="157">
        <v>2.1278317790000001</v>
      </c>
    </row>
    <row r="6" spans="1:11" ht="23.1" customHeight="1">
      <c r="A6" s="213" t="s">
        <v>435</v>
      </c>
      <c r="B6" s="40">
        <v>3760676</v>
      </c>
      <c r="C6" s="34">
        <v>100</v>
      </c>
      <c r="D6" s="34">
        <v>33.419629880000002</v>
      </c>
      <c r="E6" s="34">
        <v>0.69290733900000001</v>
      </c>
      <c r="F6" s="34">
        <v>19.30365711</v>
      </c>
      <c r="G6" s="34">
        <v>13.6300229</v>
      </c>
      <c r="H6" s="34">
        <v>21.861628069999998</v>
      </c>
      <c r="I6" s="34">
        <v>6.5456582809999997</v>
      </c>
      <c r="J6" s="34">
        <v>2.4678807749999998</v>
      </c>
      <c r="K6" s="34">
        <v>2.078615653</v>
      </c>
    </row>
    <row r="7" spans="1:11" ht="23.1" customHeight="1">
      <c r="A7" s="213" t="s">
        <v>145</v>
      </c>
      <c r="B7" s="40">
        <v>3226637</v>
      </c>
      <c r="C7" s="34">
        <v>100</v>
      </c>
      <c r="D7" s="34">
        <v>31.517583170000002</v>
      </c>
      <c r="E7" s="34">
        <v>0.64066704699999999</v>
      </c>
      <c r="F7" s="34">
        <v>18.79089591</v>
      </c>
      <c r="G7" s="34">
        <v>13.839889640000001</v>
      </c>
      <c r="H7" s="34">
        <v>22.819145750000001</v>
      </c>
      <c r="I7" s="34">
        <v>7.2392401130000001</v>
      </c>
      <c r="J7" s="34">
        <v>2.792721958</v>
      </c>
      <c r="K7" s="34">
        <v>2.3598564080000002</v>
      </c>
    </row>
    <row r="8" spans="1:11" ht="23.1" customHeight="1">
      <c r="A8" s="56" t="s">
        <v>142</v>
      </c>
      <c r="B8" s="40">
        <v>331224</v>
      </c>
      <c r="C8" s="34">
        <v>100</v>
      </c>
      <c r="D8" s="34">
        <v>39.739270099999999</v>
      </c>
      <c r="E8" s="34">
        <v>0.82783856199999994</v>
      </c>
      <c r="F8" s="34">
        <v>21.390962009999999</v>
      </c>
      <c r="G8" s="34">
        <v>12.548003769999999</v>
      </c>
      <c r="H8" s="34">
        <v>18.64176509</v>
      </c>
      <c r="I8" s="34">
        <v>4.2750525320000001</v>
      </c>
      <c r="J8" s="34">
        <v>1.4235079580000001</v>
      </c>
      <c r="K8" s="34">
        <v>1.1535999809999999</v>
      </c>
    </row>
    <row r="9" spans="1:11" ht="23.1" customHeight="1">
      <c r="A9" s="17" t="s">
        <v>127</v>
      </c>
      <c r="B9" s="40">
        <v>1017271</v>
      </c>
      <c r="C9" s="34">
        <v>100</v>
      </c>
      <c r="D9" s="34">
        <v>30.383742389999998</v>
      </c>
      <c r="E9" s="34">
        <v>0.624120809</v>
      </c>
      <c r="F9" s="34">
        <v>18.452015240000001</v>
      </c>
      <c r="G9" s="34">
        <v>13.96874579</v>
      </c>
      <c r="H9" s="34">
        <v>23.131594239999998</v>
      </c>
      <c r="I9" s="34">
        <v>7.753980994</v>
      </c>
      <c r="J9" s="34">
        <v>3.065653105</v>
      </c>
      <c r="K9" s="34">
        <v>2.6201474340000002</v>
      </c>
    </row>
    <row r="10" spans="1:11" ht="23.1" customHeight="1">
      <c r="A10" s="16" t="s">
        <v>128</v>
      </c>
      <c r="B10" s="40">
        <v>468394</v>
      </c>
      <c r="C10" s="34">
        <v>100</v>
      </c>
      <c r="D10" s="34">
        <v>29.970067929999999</v>
      </c>
      <c r="E10" s="34">
        <v>0.644542842</v>
      </c>
      <c r="F10" s="34">
        <v>19.09930529</v>
      </c>
      <c r="G10" s="34">
        <v>14.45364373</v>
      </c>
      <c r="H10" s="34">
        <v>23.591890589999998</v>
      </c>
      <c r="I10" s="34">
        <v>7.4211027469999999</v>
      </c>
      <c r="J10" s="34">
        <v>2.731888111</v>
      </c>
      <c r="K10" s="34">
        <v>2.0875587649999998</v>
      </c>
    </row>
    <row r="11" spans="1:11" ht="23.1" customHeight="1">
      <c r="A11" s="16" t="s">
        <v>118</v>
      </c>
      <c r="B11" s="40">
        <v>536428</v>
      </c>
      <c r="C11" s="34">
        <v>100</v>
      </c>
      <c r="D11" s="34">
        <v>30.319446410000001</v>
      </c>
      <c r="E11" s="34">
        <v>0.61592608900000001</v>
      </c>
      <c r="F11" s="34">
        <v>18.45988651</v>
      </c>
      <c r="G11" s="34">
        <v>14.007658060000001</v>
      </c>
      <c r="H11" s="34">
        <v>23.20404602</v>
      </c>
      <c r="I11" s="34">
        <v>7.5972917149999999</v>
      </c>
      <c r="J11" s="34">
        <v>3.1247436749999999</v>
      </c>
      <c r="K11" s="34">
        <v>2.6710015139999999</v>
      </c>
    </row>
    <row r="12" spans="1:11" ht="23.1" customHeight="1">
      <c r="A12" s="16" t="s">
        <v>119</v>
      </c>
      <c r="B12" s="40">
        <v>608421</v>
      </c>
      <c r="C12" s="34">
        <v>100</v>
      </c>
      <c r="D12" s="34">
        <v>31.332416210000002</v>
      </c>
      <c r="E12" s="34">
        <v>0.63623707900000004</v>
      </c>
      <c r="F12" s="34">
        <v>19.019560469999998</v>
      </c>
      <c r="G12" s="34">
        <v>14.08531264</v>
      </c>
      <c r="H12" s="34">
        <v>23.23013177</v>
      </c>
      <c r="I12" s="34">
        <v>6.9972929930000003</v>
      </c>
      <c r="J12" s="34">
        <v>2.5523445109999998</v>
      </c>
      <c r="K12" s="34">
        <v>2.1467043380000002</v>
      </c>
    </row>
    <row r="13" spans="1:11" ht="23.1" customHeight="1">
      <c r="A13" s="16" t="s">
        <v>120</v>
      </c>
      <c r="B13" s="40">
        <v>96754</v>
      </c>
      <c r="C13" s="34">
        <v>100</v>
      </c>
      <c r="D13" s="34">
        <v>30.399776750000001</v>
      </c>
      <c r="E13" s="34">
        <v>0.56845195000000004</v>
      </c>
      <c r="F13" s="34">
        <v>17.737767949999999</v>
      </c>
      <c r="G13" s="34">
        <v>13.879529529999999</v>
      </c>
      <c r="H13" s="34">
        <v>23.544246229999999</v>
      </c>
      <c r="I13" s="34">
        <v>7.7071748969999998</v>
      </c>
      <c r="J13" s="34">
        <v>3.1626599419999999</v>
      </c>
      <c r="K13" s="34">
        <v>3.000392749</v>
      </c>
    </row>
    <row r="14" spans="1:11" ht="23.1" customHeight="1">
      <c r="A14" s="16" t="s">
        <v>129</v>
      </c>
      <c r="B14" s="40">
        <v>95942</v>
      </c>
      <c r="C14" s="34">
        <v>100</v>
      </c>
      <c r="D14" s="34">
        <v>30.600779639999999</v>
      </c>
      <c r="E14" s="34">
        <v>0.52219048999999995</v>
      </c>
      <c r="F14" s="34">
        <v>16.471409810000001</v>
      </c>
      <c r="G14" s="34">
        <v>12.61282858</v>
      </c>
      <c r="H14" s="34">
        <v>23.83314919</v>
      </c>
      <c r="I14" s="34">
        <v>9.0262867149999995</v>
      </c>
      <c r="J14" s="34">
        <v>3.6167684640000002</v>
      </c>
      <c r="K14" s="34">
        <v>3.316587105</v>
      </c>
    </row>
    <row r="15" spans="1:11" ht="23.1" customHeight="1">
      <c r="A15" s="16" t="s">
        <v>130</v>
      </c>
      <c r="B15" s="40">
        <v>72203</v>
      </c>
      <c r="C15" s="34">
        <v>100</v>
      </c>
      <c r="D15" s="34">
        <v>32.993088929999999</v>
      </c>
      <c r="E15" s="34">
        <v>0.46535462500000002</v>
      </c>
      <c r="F15" s="34">
        <v>14.662825639999999</v>
      </c>
      <c r="G15" s="34">
        <v>12.23217872</v>
      </c>
      <c r="H15" s="34">
        <v>23.925598659999999</v>
      </c>
      <c r="I15" s="34">
        <v>8.7821835660000005</v>
      </c>
      <c r="J15" s="34">
        <v>3.5912635210000001</v>
      </c>
      <c r="K15" s="34">
        <v>3.3475063359999999</v>
      </c>
    </row>
    <row r="16" spans="1:11" ht="23.1" customHeight="1">
      <c r="A16" s="213" t="s">
        <v>289</v>
      </c>
      <c r="B16" s="40">
        <v>534039</v>
      </c>
      <c r="C16" s="34">
        <v>100</v>
      </c>
      <c r="D16" s="34">
        <v>44.911701209999997</v>
      </c>
      <c r="E16" s="34">
        <v>1.0085405750000001</v>
      </c>
      <c r="F16" s="34">
        <v>22.401734699999999</v>
      </c>
      <c r="G16" s="34">
        <v>12.3620185</v>
      </c>
      <c r="H16" s="34">
        <v>16.07635397</v>
      </c>
      <c r="I16" s="34">
        <v>2.3550714460000002</v>
      </c>
      <c r="J16" s="34">
        <v>0.50520654899999995</v>
      </c>
      <c r="K16" s="34">
        <v>0.37937304199999999</v>
      </c>
    </row>
    <row r="17" spans="1:11" ht="23.1" customHeight="1">
      <c r="A17" s="16" t="s">
        <v>118</v>
      </c>
      <c r="B17" s="40">
        <v>80504</v>
      </c>
      <c r="C17" s="34">
        <v>100</v>
      </c>
      <c r="D17" s="34">
        <v>46.550481959999999</v>
      </c>
      <c r="E17" s="34">
        <v>1.1018086060000001</v>
      </c>
      <c r="F17" s="34">
        <v>23.59882739</v>
      </c>
      <c r="G17" s="34">
        <v>11.52489317</v>
      </c>
      <c r="H17" s="34">
        <v>14.273824899999999</v>
      </c>
      <c r="I17" s="34">
        <v>2.0408923780000001</v>
      </c>
      <c r="J17" s="34">
        <v>0.48693232600000003</v>
      </c>
      <c r="K17" s="34">
        <v>0.42233926300000002</v>
      </c>
    </row>
    <row r="18" spans="1:11" ht="23.1" customHeight="1">
      <c r="A18" s="16" t="s">
        <v>119</v>
      </c>
      <c r="B18" s="40">
        <v>186460</v>
      </c>
      <c r="C18" s="34">
        <v>100</v>
      </c>
      <c r="D18" s="34">
        <v>45.430655369999997</v>
      </c>
      <c r="E18" s="34">
        <v>1.0098680680000001</v>
      </c>
      <c r="F18" s="34">
        <v>22.418749330000001</v>
      </c>
      <c r="G18" s="34">
        <v>12.32006865</v>
      </c>
      <c r="H18" s="34">
        <v>15.79319961</v>
      </c>
      <c r="I18" s="34">
        <v>2.2004719509999999</v>
      </c>
      <c r="J18" s="34">
        <v>0.47516893700000001</v>
      </c>
      <c r="K18" s="34">
        <v>0.35181808399999998</v>
      </c>
    </row>
    <row r="19" spans="1:11" ht="23.1" customHeight="1">
      <c r="A19" s="16" t="s">
        <v>120</v>
      </c>
      <c r="B19" s="40">
        <v>167242</v>
      </c>
      <c r="C19" s="34">
        <v>100</v>
      </c>
      <c r="D19" s="34">
        <v>44.792576029999999</v>
      </c>
      <c r="E19" s="34">
        <v>1.001542675</v>
      </c>
      <c r="F19" s="34">
        <v>22.387916910000001</v>
      </c>
      <c r="G19" s="34">
        <v>12.39760347</v>
      </c>
      <c r="H19" s="34">
        <v>16.039631190000001</v>
      </c>
      <c r="I19" s="34">
        <v>2.4808361539999999</v>
      </c>
      <c r="J19" s="34">
        <v>0.51302902399999994</v>
      </c>
      <c r="K19" s="34">
        <v>0.38686454399999998</v>
      </c>
    </row>
    <row r="20" spans="1:11" ht="23.1" customHeight="1">
      <c r="A20" s="16" t="s">
        <v>129</v>
      </c>
      <c r="B20" s="40">
        <v>67790</v>
      </c>
      <c r="C20" s="34">
        <v>100</v>
      </c>
      <c r="D20" s="34">
        <v>43.289570730000001</v>
      </c>
      <c r="E20" s="34">
        <v>0.98244578800000004</v>
      </c>
      <c r="F20" s="34">
        <v>21.200767070000001</v>
      </c>
      <c r="G20" s="34">
        <v>12.91193391</v>
      </c>
      <c r="H20" s="34">
        <v>18.105915329999998</v>
      </c>
      <c r="I20" s="34">
        <v>2.6110045730000002</v>
      </c>
      <c r="J20" s="34">
        <v>0.54580321600000004</v>
      </c>
      <c r="K20" s="34">
        <v>0.35255937500000001</v>
      </c>
    </row>
    <row r="21" spans="1:11" ht="23.1" customHeight="1">
      <c r="A21" s="16" t="s">
        <v>130</v>
      </c>
      <c r="B21" s="40">
        <v>32043</v>
      </c>
      <c r="C21" s="34">
        <v>100</v>
      </c>
      <c r="D21" s="34">
        <v>41.828168400000003</v>
      </c>
      <c r="E21" s="34">
        <v>0.85822176500000003</v>
      </c>
      <c r="F21" s="34">
        <v>21.90806104</v>
      </c>
      <c r="G21" s="34">
        <v>13.36017227</v>
      </c>
      <c r="H21" s="34">
        <v>18.15061012</v>
      </c>
      <c r="I21" s="34">
        <v>2.8461754520000002</v>
      </c>
      <c r="J21" s="34">
        <v>0.59919483200000001</v>
      </c>
      <c r="K21" s="34">
        <v>0.44939612400000001</v>
      </c>
    </row>
    <row r="22" spans="1:11" ht="23.1" customHeight="1">
      <c r="A22" s="213" t="s">
        <v>436</v>
      </c>
      <c r="B22" s="40">
        <v>292362</v>
      </c>
      <c r="C22" s="34">
        <v>100</v>
      </c>
      <c r="D22" s="34">
        <v>28.873793450000001</v>
      </c>
      <c r="E22" s="34">
        <v>0.52777036700000002</v>
      </c>
      <c r="F22" s="34">
        <v>16.152920009999999</v>
      </c>
      <c r="G22" s="34">
        <v>13.28661044</v>
      </c>
      <c r="H22" s="34">
        <v>25.880244350000002</v>
      </c>
      <c r="I22" s="34">
        <v>8.9269467299999992</v>
      </c>
      <c r="J22" s="34">
        <v>3.450174783</v>
      </c>
      <c r="K22" s="34">
        <v>2.9015398719999999</v>
      </c>
    </row>
    <row r="23" spans="1:11" ht="23.1" customHeight="1">
      <c r="A23" s="16" t="s">
        <v>2</v>
      </c>
      <c r="B23" s="40">
        <v>137358</v>
      </c>
      <c r="C23" s="34">
        <v>100</v>
      </c>
      <c r="D23" s="34">
        <v>27.969248239999999</v>
      </c>
      <c r="E23" s="34">
        <v>0.54893053199999997</v>
      </c>
      <c r="F23" s="34">
        <v>16.37764091</v>
      </c>
      <c r="G23" s="34">
        <v>13.4123968</v>
      </c>
      <c r="H23" s="34">
        <v>26.041439159999999</v>
      </c>
      <c r="I23" s="34">
        <v>8.9787271220000004</v>
      </c>
      <c r="J23" s="34">
        <v>3.488693778</v>
      </c>
      <c r="K23" s="34">
        <v>3.1829234550000001</v>
      </c>
    </row>
    <row r="24" spans="1:11" ht="23.1" customHeight="1">
      <c r="A24" s="16" t="s">
        <v>3</v>
      </c>
      <c r="B24" s="40">
        <v>13883</v>
      </c>
      <c r="C24" s="34">
        <v>100</v>
      </c>
      <c r="D24" s="34">
        <v>34.509832170000003</v>
      </c>
      <c r="E24" s="34">
        <v>0.59785348999999999</v>
      </c>
      <c r="F24" s="34">
        <v>14.715839519999999</v>
      </c>
      <c r="G24" s="34">
        <v>12.367643879999999</v>
      </c>
      <c r="H24" s="34">
        <v>23.38831665</v>
      </c>
      <c r="I24" s="34">
        <v>7.9665778290000002</v>
      </c>
      <c r="J24" s="34">
        <v>3.3782323710000002</v>
      </c>
      <c r="K24" s="34">
        <v>3.0757040990000002</v>
      </c>
    </row>
    <row r="25" spans="1:11" ht="23.1" customHeight="1">
      <c r="A25" s="16" t="s">
        <v>4</v>
      </c>
      <c r="B25" s="49">
        <v>75455</v>
      </c>
      <c r="C25" s="34">
        <v>100</v>
      </c>
      <c r="D25" s="34">
        <v>27.958385790000001</v>
      </c>
      <c r="E25" s="34">
        <v>0.51421377000000001</v>
      </c>
      <c r="F25" s="34">
        <v>16.444238290000001</v>
      </c>
      <c r="G25" s="34">
        <v>13.6849778</v>
      </c>
      <c r="H25" s="34">
        <v>26.756344840000001</v>
      </c>
      <c r="I25" s="34">
        <v>9.0133191969999995</v>
      </c>
      <c r="J25" s="34">
        <v>3.3529918489999999</v>
      </c>
      <c r="K25" s="34">
        <v>2.2755284609999999</v>
      </c>
    </row>
    <row r="26" spans="1:11" ht="23.1" customHeight="1">
      <c r="A26" s="16" t="s">
        <v>5</v>
      </c>
      <c r="B26" s="49">
        <v>2581</v>
      </c>
      <c r="C26" s="34">
        <v>100</v>
      </c>
      <c r="D26" s="34">
        <v>35.335141419999999</v>
      </c>
      <c r="E26" s="34">
        <v>0.46493607100000001</v>
      </c>
      <c r="F26" s="34">
        <v>17.551336689999999</v>
      </c>
      <c r="G26" s="34">
        <v>14.490507559999999</v>
      </c>
      <c r="H26" s="34">
        <v>23.944207670000001</v>
      </c>
      <c r="I26" s="34">
        <v>5.1142967840000004</v>
      </c>
      <c r="J26" s="34">
        <v>1.666020922</v>
      </c>
      <c r="K26" s="34">
        <v>1.433552886</v>
      </c>
    </row>
    <row r="27" spans="1:11" ht="23.1" customHeight="1">
      <c r="A27" s="10" t="s">
        <v>124</v>
      </c>
      <c r="B27" s="49">
        <v>40513</v>
      </c>
      <c r="C27" s="34">
        <v>100</v>
      </c>
      <c r="D27" s="34">
        <v>30.674104610000001</v>
      </c>
      <c r="E27" s="34">
        <v>0.48873201199999999</v>
      </c>
      <c r="F27" s="34">
        <v>14.935946489999999</v>
      </c>
      <c r="G27" s="34">
        <v>12.32937576</v>
      </c>
      <c r="H27" s="34">
        <v>25.515266700000002</v>
      </c>
      <c r="I27" s="34">
        <v>9.4414138669999996</v>
      </c>
      <c r="J27" s="34">
        <v>3.677831807</v>
      </c>
      <c r="K27" s="34">
        <v>2.9373287590000001</v>
      </c>
    </row>
    <row r="28" spans="1:11" ht="23.1" customHeight="1">
      <c r="A28" s="16" t="s">
        <v>6</v>
      </c>
      <c r="B28" s="40">
        <v>22572</v>
      </c>
      <c r="C28" s="34">
        <v>100</v>
      </c>
      <c r="D28" s="34">
        <v>30.001772110000001</v>
      </c>
      <c r="E28" s="34">
        <v>0.47846889999999997</v>
      </c>
      <c r="F28" s="34">
        <v>16.719829879999999</v>
      </c>
      <c r="G28" s="34">
        <v>13.33510544</v>
      </c>
      <c r="H28" s="34">
        <v>24.379762540000002</v>
      </c>
      <c r="I28" s="34">
        <v>8.4263689530000008</v>
      </c>
      <c r="J28" s="34">
        <v>3.38029417</v>
      </c>
      <c r="K28" s="34">
        <v>3.2783980150000001</v>
      </c>
    </row>
    <row r="29" spans="1:11" ht="23.1" customHeight="1">
      <c r="A29" s="213" t="s">
        <v>7</v>
      </c>
      <c r="B29" s="40">
        <v>10892</v>
      </c>
      <c r="C29" s="34">
        <v>100</v>
      </c>
      <c r="D29" s="34">
        <v>39.790672049999998</v>
      </c>
      <c r="E29" s="34">
        <v>0.91810503099999996</v>
      </c>
      <c r="F29" s="34">
        <v>24.394050679999999</v>
      </c>
      <c r="G29" s="34">
        <v>14.276533239999999</v>
      </c>
      <c r="H29" s="34">
        <v>17.994858610000001</v>
      </c>
      <c r="I29" s="34">
        <v>1.9463826660000001</v>
      </c>
      <c r="J29" s="34">
        <v>0.43150936499999998</v>
      </c>
      <c r="K29" s="34">
        <v>0.247888358</v>
      </c>
    </row>
    <row r="30" spans="1:11" ht="23.1" customHeight="1">
      <c r="A30" s="213" t="s">
        <v>131</v>
      </c>
      <c r="B30" s="40">
        <v>12238</v>
      </c>
      <c r="C30" s="34">
        <v>100</v>
      </c>
      <c r="D30" s="34">
        <v>45.718254620000003</v>
      </c>
      <c r="E30" s="34">
        <v>1.2256904719999999</v>
      </c>
      <c r="F30" s="34">
        <v>25.73949992</v>
      </c>
      <c r="G30" s="34">
        <v>12.82072234</v>
      </c>
      <c r="H30" s="34">
        <v>10.271286160000001</v>
      </c>
      <c r="I30" s="34">
        <v>2.7537179279999999</v>
      </c>
      <c r="J30" s="34">
        <v>1.0622650760000001</v>
      </c>
      <c r="K30" s="34">
        <v>0.408563491</v>
      </c>
    </row>
    <row r="31" spans="1:11" ht="23.1" customHeight="1">
      <c r="A31" s="102" t="s">
        <v>125</v>
      </c>
      <c r="B31" s="40">
        <v>11022</v>
      </c>
      <c r="C31" s="34">
        <v>100</v>
      </c>
      <c r="D31" s="34">
        <v>48.947559429999998</v>
      </c>
      <c r="E31" s="34">
        <v>1.288332426</v>
      </c>
      <c r="F31" s="34">
        <v>27.553982940000001</v>
      </c>
      <c r="G31" s="34">
        <v>12.937760839999999</v>
      </c>
      <c r="H31" s="34">
        <v>8.3469424790000009</v>
      </c>
      <c r="I31" s="34">
        <v>0.70767555800000004</v>
      </c>
      <c r="J31" s="34">
        <v>0.136091453</v>
      </c>
      <c r="K31" s="34">
        <v>8.1654872000000003E-2</v>
      </c>
    </row>
    <row r="32" spans="1:11" ht="23.1" customHeight="1">
      <c r="A32" s="104" t="s">
        <v>8</v>
      </c>
      <c r="B32" s="45">
        <v>1018</v>
      </c>
      <c r="C32" s="12">
        <v>100</v>
      </c>
      <c r="D32" s="12">
        <v>29.96070727</v>
      </c>
      <c r="E32" s="12">
        <v>0.98231827100000002</v>
      </c>
      <c r="F32" s="12">
        <v>14.833005890000001</v>
      </c>
      <c r="G32" s="12">
        <v>13.16306483</v>
      </c>
      <c r="H32" s="12">
        <v>26.129666010000001</v>
      </c>
      <c r="I32" s="12">
        <v>8.6444007860000003</v>
      </c>
      <c r="J32" s="12">
        <v>3.6345776029999999</v>
      </c>
      <c r="K32" s="12">
        <v>2.6522593319999999</v>
      </c>
    </row>
    <row r="33" spans="1:11" ht="20.100000000000001" customHeight="1">
      <c r="A33" s="227" t="s">
        <v>47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7"/>
    </row>
    <row r="34" spans="1:11" ht="20.100000000000001" customHeight="1">
      <c r="B34" s="50"/>
      <c r="C34" s="51"/>
      <c r="D34" s="51"/>
      <c r="E34" s="51"/>
      <c r="F34" s="51"/>
      <c r="G34" s="51"/>
      <c r="H34" s="51"/>
      <c r="I34" s="51"/>
      <c r="J34" s="51"/>
      <c r="K34" s="51"/>
    </row>
    <row r="35" spans="1:11" ht="20.100000000000001" customHeight="1">
      <c r="A35" s="219" t="s">
        <v>13</v>
      </c>
      <c r="B35" s="231" t="s">
        <v>138</v>
      </c>
      <c r="C35" s="233" t="s">
        <v>38</v>
      </c>
      <c r="D35" s="234"/>
      <c r="E35" s="234"/>
      <c r="F35" s="234"/>
      <c r="G35" s="234"/>
      <c r="H35" s="234"/>
      <c r="I35" s="234"/>
      <c r="J35" s="234"/>
      <c r="K35" s="235"/>
    </row>
    <row r="36" spans="1:11" ht="47.1" customHeight="1">
      <c r="A36" s="221"/>
      <c r="B36" s="232"/>
      <c r="C36" s="52" t="s">
        <v>133</v>
      </c>
      <c r="D36" s="53" t="s">
        <v>39</v>
      </c>
      <c r="E36" s="53" t="s">
        <v>40</v>
      </c>
      <c r="F36" s="53" t="s">
        <v>41</v>
      </c>
      <c r="G36" s="53" t="s">
        <v>42</v>
      </c>
      <c r="H36" s="53" t="s">
        <v>43</v>
      </c>
      <c r="I36" s="53" t="s">
        <v>44</v>
      </c>
      <c r="J36" s="53" t="s">
        <v>45</v>
      </c>
      <c r="K36" s="53" t="s">
        <v>46</v>
      </c>
    </row>
    <row r="37" spans="1:11" ht="18" customHeight="1">
      <c r="A37" s="212" t="s">
        <v>144</v>
      </c>
      <c r="B37" s="40">
        <v>4077296</v>
      </c>
      <c r="C37" s="8">
        <v>100</v>
      </c>
      <c r="D37" s="8">
        <v>33.146575570000003</v>
      </c>
      <c r="E37" s="8">
        <v>0.68332051400000005</v>
      </c>
      <c r="F37" s="8">
        <v>19.10950296</v>
      </c>
      <c r="G37" s="8">
        <v>13.604580090000001</v>
      </c>
      <c r="H37" s="8">
        <v>22.105949630000001</v>
      </c>
      <c r="I37" s="8">
        <v>6.6932594539999997</v>
      </c>
      <c r="J37" s="8">
        <v>2.5289799909999999</v>
      </c>
      <c r="K37" s="55">
        <v>2.1278317790000001</v>
      </c>
    </row>
    <row r="38" spans="1:11" ht="25.5" customHeight="1">
      <c r="A38" s="213" t="s">
        <v>435</v>
      </c>
      <c r="B38" s="40">
        <v>3760676</v>
      </c>
      <c r="C38" s="8">
        <v>100</v>
      </c>
      <c r="D38" s="8">
        <v>33.419629880000002</v>
      </c>
      <c r="E38" s="8">
        <v>0.69290733900000001</v>
      </c>
      <c r="F38" s="8">
        <v>19.30365711</v>
      </c>
      <c r="G38" s="8">
        <v>13.6300229</v>
      </c>
      <c r="H38" s="8">
        <v>21.861628069999998</v>
      </c>
      <c r="I38" s="8">
        <v>6.5456582809999997</v>
      </c>
      <c r="J38" s="8">
        <v>2.4678807749999998</v>
      </c>
      <c r="K38" s="55">
        <v>2.078615653</v>
      </c>
    </row>
    <row r="39" spans="1:11" ht="25.5" customHeight="1">
      <c r="A39" s="213" t="s">
        <v>145</v>
      </c>
      <c r="B39" s="40">
        <v>3226637</v>
      </c>
      <c r="C39" s="8">
        <v>100</v>
      </c>
      <c r="D39" s="8">
        <v>31.517583170000002</v>
      </c>
      <c r="E39" s="8">
        <v>0.64066704699999999</v>
      </c>
      <c r="F39" s="8">
        <v>18.79089591</v>
      </c>
      <c r="G39" s="8">
        <v>13.839889640000001</v>
      </c>
      <c r="H39" s="8">
        <v>22.819145750000001</v>
      </c>
      <c r="I39" s="8">
        <v>7.2392401130000001</v>
      </c>
      <c r="J39" s="8">
        <v>2.792721958</v>
      </c>
      <c r="K39" s="55">
        <v>2.3598564080000002</v>
      </c>
    </row>
    <row r="40" spans="1:11" ht="18" customHeight="1">
      <c r="A40" s="215" t="s">
        <v>142</v>
      </c>
      <c r="B40" s="40">
        <v>331224</v>
      </c>
      <c r="C40" s="8">
        <v>100</v>
      </c>
      <c r="D40" s="8">
        <v>39.739270099999999</v>
      </c>
      <c r="E40" s="8">
        <v>0.82783856199999994</v>
      </c>
      <c r="F40" s="8">
        <v>21.390962009999999</v>
      </c>
      <c r="G40" s="8">
        <v>12.548003769999999</v>
      </c>
      <c r="H40" s="8">
        <v>18.64176509</v>
      </c>
      <c r="I40" s="8">
        <v>4.2750525320000001</v>
      </c>
      <c r="J40" s="8">
        <v>1.4235079580000001</v>
      </c>
      <c r="K40" s="8">
        <v>1.1535999809999999</v>
      </c>
    </row>
    <row r="41" spans="1:11" ht="18" customHeight="1">
      <c r="A41" s="10" t="s">
        <v>0</v>
      </c>
      <c r="B41" s="40">
        <v>331224</v>
      </c>
      <c r="C41" s="8">
        <v>100</v>
      </c>
      <c r="D41" s="8">
        <v>39.739270099999999</v>
      </c>
      <c r="E41" s="8">
        <v>0.82783856199999994</v>
      </c>
      <c r="F41" s="8">
        <v>21.390962009999999</v>
      </c>
      <c r="G41" s="8">
        <v>12.548003769999999</v>
      </c>
      <c r="H41" s="8">
        <v>18.64176509</v>
      </c>
      <c r="I41" s="8">
        <v>4.2750525320000001</v>
      </c>
      <c r="J41" s="8">
        <v>1.4235079580000001</v>
      </c>
      <c r="K41" s="8">
        <v>1.1535999809999999</v>
      </c>
    </row>
    <row r="42" spans="1:11" ht="18" customHeight="1">
      <c r="A42" s="213" t="s">
        <v>127</v>
      </c>
      <c r="B42" s="40">
        <v>1017271</v>
      </c>
      <c r="C42" s="8">
        <v>100</v>
      </c>
      <c r="D42" s="8">
        <v>30.383742389999998</v>
      </c>
      <c r="E42" s="8">
        <v>0.624120809</v>
      </c>
      <c r="F42" s="8">
        <v>18.452015240000001</v>
      </c>
      <c r="G42" s="8">
        <v>13.96874579</v>
      </c>
      <c r="H42" s="8">
        <v>23.131594239999998</v>
      </c>
      <c r="I42" s="8">
        <v>7.753980994</v>
      </c>
      <c r="J42" s="8">
        <v>3.065653105</v>
      </c>
      <c r="K42" s="8">
        <v>2.6201474340000002</v>
      </c>
    </row>
    <row r="43" spans="1:11" ht="18" customHeight="1">
      <c r="A43" s="10" t="s">
        <v>146</v>
      </c>
      <c r="B43" s="40">
        <v>109476</v>
      </c>
      <c r="C43" s="8">
        <v>100</v>
      </c>
      <c r="D43" s="8">
        <v>34.024809089999998</v>
      </c>
      <c r="E43" s="8">
        <v>0.73714786799999998</v>
      </c>
      <c r="F43" s="8">
        <v>20.525046589999999</v>
      </c>
      <c r="G43" s="8">
        <v>14.51733713</v>
      </c>
      <c r="H43" s="8">
        <v>21.659541820000001</v>
      </c>
      <c r="I43" s="8">
        <v>5.6395922389999997</v>
      </c>
      <c r="J43" s="8">
        <v>1.778471994</v>
      </c>
      <c r="K43" s="8">
        <v>1.118053272</v>
      </c>
    </row>
    <row r="44" spans="1:11" ht="18" customHeight="1">
      <c r="A44" s="10" t="s">
        <v>147</v>
      </c>
      <c r="B44" s="40">
        <v>109665</v>
      </c>
      <c r="C44" s="8">
        <v>100</v>
      </c>
      <c r="D44" s="8">
        <v>32.509004699999998</v>
      </c>
      <c r="E44" s="8">
        <v>0.65472119600000001</v>
      </c>
      <c r="F44" s="8">
        <v>19.459262299999999</v>
      </c>
      <c r="G44" s="8">
        <v>14.31267952</v>
      </c>
      <c r="H44" s="8">
        <v>22.858706059999999</v>
      </c>
      <c r="I44" s="8">
        <v>6.5800392099999998</v>
      </c>
      <c r="J44" s="8">
        <v>2.1383303699999998</v>
      </c>
      <c r="K44" s="8">
        <v>1.487256645</v>
      </c>
    </row>
    <row r="45" spans="1:11" ht="18" customHeight="1">
      <c r="A45" s="10" t="s">
        <v>151</v>
      </c>
      <c r="B45" s="40">
        <v>65137</v>
      </c>
      <c r="C45" s="8">
        <v>100</v>
      </c>
      <c r="D45" s="8">
        <v>46.145815740000003</v>
      </c>
      <c r="E45" s="8">
        <v>0.82441622999999997</v>
      </c>
      <c r="F45" s="8">
        <v>21.907671520000001</v>
      </c>
      <c r="G45" s="8">
        <v>13.123109749999999</v>
      </c>
      <c r="H45" s="8">
        <v>14.67675822</v>
      </c>
      <c r="I45" s="8">
        <v>2.3980226290000002</v>
      </c>
      <c r="J45" s="8">
        <v>0.56649830400000001</v>
      </c>
      <c r="K45" s="8">
        <v>0.35770760099999999</v>
      </c>
    </row>
    <row r="46" spans="1:11" ht="18" customHeight="1">
      <c r="A46" s="10" t="s">
        <v>1</v>
      </c>
      <c r="B46" s="40">
        <v>137442</v>
      </c>
      <c r="C46" s="8">
        <v>100</v>
      </c>
      <c r="D46" s="8">
        <v>32.321997639999999</v>
      </c>
      <c r="E46" s="8">
        <v>0.649001033</v>
      </c>
      <c r="F46" s="8">
        <v>17.830066500000001</v>
      </c>
      <c r="G46" s="8">
        <v>13.00694111</v>
      </c>
      <c r="H46" s="8">
        <v>21.38502059</v>
      </c>
      <c r="I46" s="8">
        <v>7.8389429719999999</v>
      </c>
      <c r="J46" s="8">
        <v>3.452365361</v>
      </c>
      <c r="K46" s="8">
        <v>3.5156647900000002</v>
      </c>
    </row>
    <row r="47" spans="1:11" ht="18" customHeight="1">
      <c r="A47" s="10" t="s">
        <v>148</v>
      </c>
      <c r="B47" s="40">
        <v>103655</v>
      </c>
      <c r="C47" s="8">
        <v>100</v>
      </c>
      <c r="D47" s="8">
        <v>33.223674690000003</v>
      </c>
      <c r="E47" s="8">
        <v>0.696541411</v>
      </c>
      <c r="F47" s="8">
        <v>20.300998499999999</v>
      </c>
      <c r="G47" s="8">
        <v>14.32154744</v>
      </c>
      <c r="H47" s="8">
        <v>21.448072929999999</v>
      </c>
      <c r="I47" s="8">
        <v>6.2437894939999996</v>
      </c>
      <c r="J47" s="8">
        <v>2.2111813229999999</v>
      </c>
      <c r="K47" s="8">
        <v>1.5541942019999999</v>
      </c>
    </row>
    <row r="48" spans="1:11" ht="18" customHeight="1">
      <c r="A48" s="16" t="s">
        <v>408</v>
      </c>
      <c r="B48" s="40">
        <v>122522</v>
      </c>
      <c r="C48" s="8">
        <v>100</v>
      </c>
      <c r="D48" s="8">
        <v>26.825386460000001</v>
      </c>
      <c r="E48" s="8">
        <v>0.53541404800000003</v>
      </c>
      <c r="F48" s="8">
        <v>17.986973769999999</v>
      </c>
      <c r="G48" s="8">
        <v>15.054439199999999</v>
      </c>
      <c r="H48" s="8">
        <v>25.44440998</v>
      </c>
      <c r="I48" s="8">
        <v>8.6311029860000001</v>
      </c>
      <c r="J48" s="8">
        <v>3.2279917079999998</v>
      </c>
      <c r="K48" s="8">
        <v>2.2942818429999998</v>
      </c>
    </row>
    <row r="49" spans="1:11" ht="18" customHeight="1">
      <c r="A49" s="10" t="s">
        <v>149</v>
      </c>
      <c r="B49" s="40">
        <v>132966</v>
      </c>
      <c r="C49" s="8">
        <v>100</v>
      </c>
      <c r="D49" s="8">
        <v>26.27062557</v>
      </c>
      <c r="E49" s="8">
        <v>0.55352496100000004</v>
      </c>
      <c r="F49" s="8">
        <v>18.23248048</v>
      </c>
      <c r="G49" s="8">
        <v>14.860941889999999</v>
      </c>
      <c r="H49" s="8">
        <v>26.01567318</v>
      </c>
      <c r="I49" s="8">
        <v>8.6127280660000007</v>
      </c>
      <c r="J49" s="8">
        <v>3.1248589870000001</v>
      </c>
      <c r="K49" s="8">
        <v>2.329166855</v>
      </c>
    </row>
    <row r="50" spans="1:11" ht="18" customHeight="1">
      <c r="A50" s="10" t="s">
        <v>617</v>
      </c>
      <c r="B50" s="40">
        <v>236408</v>
      </c>
      <c r="C50" s="8">
        <v>100</v>
      </c>
      <c r="D50" s="8">
        <v>25.154394100000001</v>
      </c>
      <c r="E50" s="8">
        <v>0.54185983599999998</v>
      </c>
      <c r="F50" s="8">
        <v>15.988037630000001</v>
      </c>
      <c r="G50" s="8">
        <v>13.12815133</v>
      </c>
      <c r="H50" s="8">
        <v>25.20219282</v>
      </c>
      <c r="I50" s="8">
        <v>10.428581100000001</v>
      </c>
      <c r="J50" s="8">
        <v>4.8128658929999997</v>
      </c>
      <c r="K50" s="8">
        <v>4.7439172960000002</v>
      </c>
    </row>
    <row r="51" spans="1:11" ht="18" customHeight="1">
      <c r="A51" s="214" t="s">
        <v>128</v>
      </c>
      <c r="B51" s="40">
        <v>468394</v>
      </c>
      <c r="C51" s="8">
        <v>100</v>
      </c>
      <c r="D51" s="8">
        <v>29.970067929999999</v>
      </c>
      <c r="E51" s="8">
        <v>0.644542842</v>
      </c>
      <c r="F51" s="8">
        <v>19.09930529</v>
      </c>
      <c r="G51" s="8">
        <v>14.45364373</v>
      </c>
      <c r="H51" s="8">
        <v>23.591890589999998</v>
      </c>
      <c r="I51" s="8">
        <v>7.4211027469999999</v>
      </c>
      <c r="J51" s="8">
        <v>2.731888111</v>
      </c>
      <c r="K51" s="55">
        <v>2.0875587649999998</v>
      </c>
    </row>
    <row r="52" spans="1:11" ht="18" customHeight="1">
      <c r="A52" s="17" t="s">
        <v>150</v>
      </c>
      <c r="B52" s="40">
        <v>69453</v>
      </c>
      <c r="C52" s="8">
        <v>100</v>
      </c>
      <c r="D52" s="8">
        <v>33.511871339999999</v>
      </c>
      <c r="E52" s="8">
        <v>0.69111485500000003</v>
      </c>
      <c r="F52" s="8">
        <v>20.53043065</v>
      </c>
      <c r="G52" s="8">
        <v>14.48029603</v>
      </c>
      <c r="H52" s="8">
        <v>22.841345950000001</v>
      </c>
      <c r="I52" s="8">
        <v>5.5850719189999998</v>
      </c>
      <c r="J52" s="8">
        <v>1.429743856</v>
      </c>
      <c r="K52" s="55">
        <v>0.93012540899999996</v>
      </c>
    </row>
    <row r="53" spans="1:11" ht="18" customHeight="1">
      <c r="A53" s="10" t="s">
        <v>156</v>
      </c>
      <c r="B53" s="40">
        <v>38535</v>
      </c>
      <c r="C53" s="8">
        <v>100</v>
      </c>
      <c r="D53" s="8">
        <v>43.897755289999999</v>
      </c>
      <c r="E53" s="8">
        <v>0.89009990900000002</v>
      </c>
      <c r="F53" s="8">
        <v>20.303620089999999</v>
      </c>
      <c r="G53" s="8">
        <v>12.36538212</v>
      </c>
      <c r="H53" s="8">
        <v>16.966394189999999</v>
      </c>
      <c r="I53" s="8">
        <v>3.4877384199999999</v>
      </c>
      <c r="J53" s="8">
        <v>1.136629039</v>
      </c>
      <c r="K53" s="55">
        <v>0.95238095199999995</v>
      </c>
    </row>
    <row r="54" spans="1:11" ht="18" customHeight="1">
      <c r="A54" s="10" t="s">
        <v>152</v>
      </c>
      <c r="B54" s="40">
        <v>68837</v>
      </c>
      <c r="C54" s="8">
        <v>100</v>
      </c>
      <c r="D54" s="8">
        <v>31.539724280000001</v>
      </c>
      <c r="E54" s="8">
        <v>0.78591455200000004</v>
      </c>
      <c r="F54" s="8">
        <v>24.142539620000001</v>
      </c>
      <c r="G54" s="8">
        <v>17.095457379999999</v>
      </c>
      <c r="H54" s="8">
        <v>20.90881357</v>
      </c>
      <c r="I54" s="8">
        <v>3.8743698879999999</v>
      </c>
      <c r="J54" s="8">
        <v>1.08953034</v>
      </c>
      <c r="K54" s="55">
        <v>0.56365036199999996</v>
      </c>
    </row>
    <row r="55" spans="1:11" ht="18" customHeight="1">
      <c r="A55" s="10" t="s">
        <v>153</v>
      </c>
      <c r="B55" s="40">
        <v>96404</v>
      </c>
      <c r="C55" s="8">
        <v>100</v>
      </c>
      <c r="D55" s="8">
        <v>28.2903199</v>
      </c>
      <c r="E55" s="8">
        <v>0.65764906000000001</v>
      </c>
      <c r="F55" s="8">
        <v>19.818679719999999</v>
      </c>
      <c r="G55" s="8">
        <v>15.434006889999999</v>
      </c>
      <c r="H55" s="8">
        <v>24.8464794</v>
      </c>
      <c r="I55" s="8">
        <v>7.1003277870000003</v>
      </c>
      <c r="J55" s="8">
        <v>2.2758391769999999</v>
      </c>
      <c r="K55" s="55">
        <v>1.576698062</v>
      </c>
    </row>
    <row r="56" spans="1:11" ht="18" customHeight="1">
      <c r="A56" s="28" t="s">
        <v>160</v>
      </c>
      <c r="B56" s="40">
        <v>49314</v>
      </c>
      <c r="C56" s="8">
        <v>100</v>
      </c>
      <c r="D56" s="8">
        <v>26.142677540000001</v>
      </c>
      <c r="E56" s="8">
        <v>0.50289978499999999</v>
      </c>
      <c r="F56" s="8">
        <v>16.03601411</v>
      </c>
      <c r="G56" s="8">
        <v>12.9151965</v>
      </c>
      <c r="H56" s="8">
        <v>24.062132460000001</v>
      </c>
      <c r="I56" s="8">
        <v>10.625785779999999</v>
      </c>
      <c r="J56" s="8">
        <v>5.2358356649999998</v>
      </c>
      <c r="K56" s="55">
        <v>4.4794581659999997</v>
      </c>
    </row>
    <row r="57" spans="1:11" ht="18" customHeight="1">
      <c r="A57" s="10" t="s">
        <v>154</v>
      </c>
      <c r="B57" s="40">
        <v>67200</v>
      </c>
      <c r="C57" s="8">
        <v>100</v>
      </c>
      <c r="D57" s="8">
        <v>28.477678569999998</v>
      </c>
      <c r="E57" s="8">
        <v>0.540178571</v>
      </c>
      <c r="F57" s="8">
        <v>16.447916670000001</v>
      </c>
      <c r="G57" s="8">
        <v>13.4672619</v>
      </c>
      <c r="H57" s="8">
        <v>25.177083329999999</v>
      </c>
      <c r="I57" s="8">
        <v>9.6011904759999993</v>
      </c>
      <c r="J57" s="8">
        <v>3.592261905</v>
      </c>
      <c r="K57" s="55">
        <v>2.6964285710000002</v>
      </c>
    </row>
    <row r="58" spans="1:11" ht="18" customHeight="1">
      <c r="A58" s="10" t="s">
        <v>155</v>
      </c>
      <c r="B58" s="40">
        <v>78651</v>
      </c>
      <c r="C58" s="8">
        <v>100</v>
      </c>
      <c r="D58" s="8">
        <v>24.37858387</v>
      </c>
      <c r="E58" s="8">
        <v>0.52129025699999998</v>
      </c>
      <c r="F58" s="8">
        <v>16.135840609999999</v>
      </c>
      <c r="G58" s="8">
        <v>13.74680551</v>
      </c>
      <c r="H58" s="8">
        <v>26.662089479999999</v>
      </c>
      <c r="I58" s="8">
        <v>10.594906610000001</v>
      </c>
      <c r="J58" s="8">
        <v>4.3546808050000001</v>
      </c>
      <c r="K58" s="55">
        <v>3.605802851</v>
      </c>
    </row>
    <row r="59" spans="1:11" ht="18" customHeight="1">
      <c r="A59" s="213" t="s">
        <v>118</v>
      </c>
      <c r="B59" s="40">
        <v>536428</v>
      </c>
      <c r="C59" s="8">
        <v>100</v>
      </c>
      <c r="D59" s="8">
        <v>30.319446410000001</v>
      </c>
      <c r="E59" s="8">
        <v>0.61592608900000001</v>
      </c>
      <c r="F59" s="8">
        <v>18.45988651</v>
      </c>
      <c r="G59" s="8">
        <v>14.007658060000001</v>
      </c>
      <c r="H59" s="8">
        <v>23.20404602</v>
      </c>
      <c r="I59" s="8">
        <v>7.5972917149999999</v>
      </c>
      <c r="J59" s="8">
        <v>3.1247436749999999</v>
      </c>
      <c r="K59" s="55">
        <v>2.6710015139999999</v>
      </c>
    </row>
    <row r="60" spans="1:11" ht="18" customHeight="1">
      <c r="A60" s="17" t="s">
        <v>170</v>
      </c>
      <c r="B60" s="40">
        <v>33651</v>
      </c>
      <c r="C60" s="8">
        <v>100</v>
      </c>
      <c r="D60" s="8">
        <v>27.443463789999999</v>
      </c>
      <c r="E60" s="8">
        <v>0.75183501200000002</v>
      </c>
      <c r="F60" s="8">
        <v>23.378205699999999</v>
      </c>
      <c r="G60" s="8">
        <v>19.119788419999999</v>
      </c>
      <c r="H60" s="8">
        <v>23.060235949999999</v>
      </c>
      <c r="I60" s="8">
        <v>4.0860598499999998</v>
      </c>
      <c r="J60" s="8">
        <v>1.191643636</v>
      </c>
      <c r="K60" s="55">
        <v>0.96876764400000004</v>
      </c>
    </row>
    <row r="61" spans="1:11" ht="18" customHeight="1">
      <c r="A61" s="17" t="s">
        <v>172</v>
      </c>
      <c r="B61" s="40">
        <v>16188</v>
      </c>
      <c r="C61" s="8">
        <v>100</v>
      </c>
      <c r="D61" s="8">
        <v>54.676303429999997</v>
      </c>
      <c r="E61" s="8">
        <v>0.88954781299999997</v>
      </c>
      <c r="F61" s="8">
        <v>20.601680259999998</v>
      </c>
      <c r="G61" s="8">
        <v>11.15023474</v>
      </c>
      <c r="H61" s="8">
        <v>11.29849271</v>
      </c>
      <c r="I61" s="8">
        <v>1.068692859</v>
      </c>
      <c r="J61" s="8">
        <v>0.222386953</v>
      </c>
      <c r="K61" s="55">
        <v>9.2661230999999997E-2</v>
      </c>
    </row>
    <row r="62" spans="1:11" ht="18" customHeight="1">
      <c r="A62" s="17" t="s">
        <v>157</v>
      </c>
      <c r="B62" s="40">
        <v>28542</v>
      </c>
      <c r="C62" s="8">
        <v>100</v>
      </c>
      <c r="D62" s="8">
        <v>21.788942609999999</v>
      </c>
      <c r="E62" s="8">
        <v>0.39941139399999998</v>
      </c>
      <c r="F62" s="8">
        <v>13.25765539</v>
      </c>
      <c r="G62" s="8">
        <v>12.132996990000001</v>
      </c>
      <c r="H62" s="8">
        <v>28.144488819999999</v>
      </c>
      <c r="I62" s="8">
        <v>13.24364095</v>
      </c>
      <c r="J62" s="8">
        <v>5.9210987319999999</v>
      </c>
      <c r="K62" s="55">
        <v>5.1117651180000001</v>
      </c>
    </row>
    <row r="63" spans="1:11" ht="18" customHeight="1">
      <c r="A63" s="17" t="s">
        <v>158</v>
      </c>
      <c r="B63" s="40">
        <v>28596</v>
      </c>
      <c r="C63" s="8">
        <v>100</v>
      </c>
      <c r="D63" s="8">
        <v>25.839278220000001</v>
      </c>
      <c r="E63" s="8">
        <v>0.50006994000000005</v>
      </c>
      <c r="F63" s="8">
        <v>14.1977899</v>
      </c>
      <c r="G63" s="8">
        <v>11.190376280000001</v>
      </c>
      <c r="H63" s="8">
        <v>23.790040569999999</v>
      </c>
      <c r="I63" s="8">
        <v>11.93873269</v>
      </c>
      <c r="J63" s="8">
        <v>6.1372219890000004</v>
      </c>
      <c r="K63" s="55">
        <v>6.4064904179999997</v>
      </c>
    </row>
    <row r="64" spans="1:11" ht="18" customHeight="1">
      <c r="A64" s="17" t="s">
        <v>609</v>
      </c>
      <c r="B64" s="40">
        <v>45920</v>
      </c>
      <c r="C64" s="8">
        <v>100</v>
      </c>
      <c r="D64" s="8">
        <v>27.18205575</v>
      </c>
      <c r="E64" s="8">
        <v>0.53789198599999999</v>
      </c>
      <c r="F64" s="8">
        <v>15.52264808</v>
      </c>
      <c r="G64" s="8">
        <v>12.164634149999999</v>
      </c>
      <c r="H64" s="8">
        <v>23.652003480000001</v>
      </c>
      <c r="I64" s="8">
        <v>10.40505226</v>
      </c>
      <c r="J64" s="8">
        <v>5.0544425090000002</v>
      </c>
      <c r="K64" s="55">
        <v>5.4812717769999999</v>
      </c>
    </row>
    <row r="65" spans="1:11" ht="18" customHeight="1">
      <c r="A65" s="17" t="s">
        <v>159</v>
      </c>
      <c r="B65" s="40">
        <v>48802</v>
      </c>
      <c r="C65" s="8">
        <v>100</v>
      </c>
      <c r="D65" s="8">
        <v>31.017171430000001</v>
      </c>
      <c r="E65" s="8">
        <v>0.59218884500000002</v>
      </c>
      <c r="F65" s="8">
        <v>20.171304450000001</v>
      </c>
      <c r="G65" s="8">
        <v>15.45223556</v>
      </c>
      <c r="H65" s="8">
        <v>23.255194459999998</v>
      </c>
      <c r="I65" s="8">
        <v>6.1575345270000001</v>
      </c>
      <c r="J65" s="8">
        <v>2.116716528</v>
      </c>
      <c r="K65" s="55">
        <v>1.237654195</v>
      </c>
    </row>
    <row r="66" spans="1:11" ht="18" customHeight="1">
      <c r="A66" s="17" t="s">
        <v>161</v>
      </c>
      <c r="B66" s="40">
        <v>37492</v>
      </c>
      <c r="C66" s="8">
        <v>100</v>
      </c>
      <c r="D66" s="8">
        <v>32.828336710000002</v>
      </c>
      <c r="E66" s="8">
        <v>0.76016216800000003</v>
      </c>
      <c r="F66" s="8">
        <v>23.56502721</v>
      </c>
      <c r="G66" s="8">
        <v>16.310146159999999</v>
      </c>
      <c r="H66" s="8">
        <v>21.159180630000002</v>
      </c>
      <c r="I66" s="8">
        <v>3.9395070950000002</v>
      </c>
      <c r="J66" s="8">
        <v>0.96553931500000001</v>
      </c>
      <c r="K66" s="55">
        <v>0.472100715</v>
      </c>
    </row>
    <row r="67" spans="1:11" ht="18" customHeight="1">
      <c r="A67" s="17" t="s">
        <v>162</v>
      </c>
      <c r="B67" s="40">
        <v>14467</v>
      </c>
      <c r="C67" s="8">
        <v>100</v>
      </c>
      <c r="D67" s="8">
        <v>55.948019629999997</v>
      </c>
      <c r="E67" s="8">
        <v>0.94698278800000002</v>
      </c>
      <c r="F67" s="8">
        <v>20.5225686</v>
      </c>
      <c r="G67" s="8">
        <v>10.99053017</v>
      </c>
      <c r="H67" s="8">
        <v>10.264740440000001</v>
      </c>
      <c r="I67" s="8">
        <v>1.050667035</v>
      </c>
      <c r="J67" s="8">
        <v>0.200456211</v>
      </c>
      <c r="K67" s="55">
        <v>7.6035114000000001E-2</v>
      </c>
    </row>
    <row r="68" spans="1:11" ht="18" customHeight="1">
      <c r="A68" s="17" t="s">
        <v>163</v>
      </c>
      <c r="B68" s="40">
        <v>43770</v>
      </c>
      <c r="C68" s="8">
        <v>100</v>
      </c>
      <c r="D68" s="8">
        <v>25.1176605</v>
      </c>
      <c r="E68" s="8">
        <v>0.39753255700000001</v>
      </c>
      <c r="F68" s="8">
        <v>12.051633539999999</v>
      </c>
      <c r="G68" s="8">
        <v>11.197167009999999</v>
      </c>
      <c r="H68" s="8">
        <v>25.841900849999998</v>
      </c>
      <c r="I68" s="8">
        <v>13.568654329999999</v>
      </c>
      <c r="J68" s="8">
        <v>6.5570025129999996</v>
      </c>
      <c r="K68" s="55">
        <v>5.2684487090000003</v>
      </c>
    </row>
    <row r="69" spans="1:11" ht="18" customHeight="1">
      <c r="A69" s="17" t="s">
        <v>610</v>
      </c>
      <c r="B69" s="40">
        <v>29907</v>
      </c>
      <c r="C69" s="8">
        <v>100</v>
      </c>
      <c r="D69" s="8">
        <v>30.768716349999998</v>
      </c>
      <c r="E69" s="8">
        <v>0.60520948299999999</v>
      </c>
      <c r="F69" s="8">
        <v>18.035911330000001</v>
      </c>
      <c r="G69" s="8">
        <v>13.822850839999999</v>
      </c>
      <c r="H69" s="8">
        <v>25.967164879999999</v>
      </c>
      <c r="I69" s="8">
        <v>7.3761995520000001</v>
      </c>
      <c r="J69" s="8">
        <v>1.946032701</v>
      </c>
      <c r="K69" s="55">
        <v>1.4779148689999999</v>
      </c>
    </row>
    <row r="70" spans="1:11" ht="18" customHeight="1">
      <c r="A70" s="17" t="s">
        <v>188</v>
      </c>
      <c r="B70" s="40">
        <v>22094</v>
      </c>
      <c r="C70" s="8">
        <v>100</v>
      </c>
      <c r="D70" s="8">
        <v>24.8121662</v>
      </c>
      <c r="E70" s="8">
        <v>0.48882049399999999</v>
      </c>
      <c r="F70" s="8">
        <v>13.89970128</v>
      </c>
      <c r="G70" s="8">
        <v>12.03946773</v>
      </c>
      <c r="H70" s="8">
        <v>26.609034130000001</v>
      </c>
      <c r="I70" s="8">
        <v>12.06662442</v>
      </c>
      <c r="J70" s="8">
        <v>5.7979541960000001</v>
      </c>
      <c r="K70" s="55">
        <v>4.2862315559999997</v>
      </c>
    </row>
    <row r="71" spans="1:11" ht="18" customHeight="1">
      <c r="A71" s="17" t="s">
        <v>192</v>
      </c>
      <c r="B71" s="40">
        <v>26295</v>
      </c>
      <c r="C71" s="8">
        <v>100</v>
      </c>
      <c r="D71" s="8">
        <v>33.466438490000002</v>
      </c>
      <c r="E71" s="8">
        <v>0.65031374799999997</v>
      </c>
      <c r="F71" s="8">
        <v>21.023008180000001</v>
      </c>
      <c r="G71" s="8">
        <v>15.645559990000001</v>
      </c>
      <c r="H71" s="8">
        <v>23.011979459999999</v>
      </c>
      <c r="I71" s="8">
        <v>4.270773911</v>
      </c>
      <c r="J71" s="8">
        <v>1.0648412249999999</v>
      </c>
      <c r="K71" s="55">
        <v>0.86708499699999997</v>
      </c>
    </row>
    <row r="72" spans="1:11" ht="18" customHeight="1">
      <c r="A72" s="17" t="s">
        <v>164</v>
      </c>
      <c r="B72" s="40">
        <v>29219</v>
      </c>
      <c r="C72" s="8">
        <v>100</v>
      </c>
      <c r="D72" s="8">
        <v>31.09278209</v>
      </c>
      <c r="E72" s="8">
        <v>0.66395153799999995</v>
      </c>
      <c r="F72" s="8">
        <v>20.445600469999999</v>
      </c>
      <c r="G72" s="8">
        <v>14.757520789999999</v>
      </c>
      <c r="H72" s="8">
        <v>23.450494540000001</v>
      </c>
      <c r="I72" s="8">
        <v>6.2459358639999998</v>
      </c>
      <c r="J72" s="8">
        <v>2.0123891989999998</v>
      </c>
      <c r="K72" s="55">
        <v>1.3313255070000001</v>
      </c>
    </row>
    <row r="73" spans="1:11" ht="18" customHeight="1">
      <c r="A73" s="17" t="s">
        <v>165</v>
      </c>
      <c r="B73" s="40">
        <v>28136</v>
      </c>
      <c r="C73" s="8">
        <v>100</v>
      </c>
      <c r="D73" s="8">
        <v>34.109326129999999</v>
      </c>
      <c r="E73" s="8">
        <v>0.78902473699999998</v>
      </c>
      <c r="F73" s="8">
        <v>23.77736707</v>
      </c>
      <c r="G73" s="8">
        <v>15.631219789999999</v>
      </c>
      <c r="H73" s="8">
        <v>20.550184819999998</v>
      </c>
      <c r="I73" s="8">
        <v>3.906027865</v>
      </c>
      <c r="J73" s="8">
        <v>0.83522888799999995</v>
      </c>
      <c r="K73" s="55">
        <v>0.40162069900000003</v>
      </c>
    </row>
    <row r="74" spans="1:11" ht="18" customHeight="1">
      <c r="A74" s="17" t="s">
        <v>202</v>
      </c>
      <c r="B74" s="40">
        <v>29013</v>
      </c>
      <c r="C74" s="8">
        <v>100</v>
      </c>
      <c r="D74" s="8">
        <v>25.62644332</v>
      </c>
      <c r="E74" s="8">
        <v>0.48598903900000001</v>
      </c>
      <c r="F74" s="8">
        <v>17.07165753</v>
      </c>
      <c r="G74" s="8">
        <v>14.510736570000001</v>
      </c>
      <c r="H74" s="8">
        <v>27.68758832</v>
      </c>
      <c r="I74" s="8">
        <v>9.0786888640000001</v>
      </c>
      <c r="J74" s="8">
        <v>3.2916278910000001</v>
      </c>
      <c r="K74" s="55">
        <v>2.247268466</v>
      </c>
    </row>
    <row r="75" spans="1:11" ht="18" customHeight="1">
      <c r="A75" s="17" t="s">
        <v>166</v>
      </c>
      <c r="B75" s="40">
        <v>37716</v>
      </c>
      <c r="C75" s="8">
        <v>100</v>
      </c>
      <c r="D75" s="8">
        <v>31.315622019999999</v>
      </c>
      <c r="E75" s="8">
        <v>0.82193233600000004</v>
      </c>
      <c r="F75" s="8">
        <v>24.098525819999999</v>
      </c>
      <c r="G75" s="8">
        <v>17.01399936</v>
      </c>
      <c r="H75" s="8">
        <v>22.168310529999999</v>
      </c>
      <c r="I75" s="8">
        <v>3.4017393149999999</v>
      </c>
      <c r="J75" s="8">
        <v>0.76095025999999999</v>
      </c>
      <c r="K75" s="55">
        <v>0.418920352</v>
      </c>
    </row>
    <row r="76" spans="1:11" ht="18" customHeight="1">
      <c r="A76" s="17" t="s">
        <v>167</v>
      </c>
      <c r="B76" s="40">
        <v>36620</v>
      </c>
      <c r="C76" s="8">
        <v>100</v>
      </c>
      <c r="D76" s="8">
        <v>28.730202080000002</v>
      </c>
      <c r="E76" s="8">
        <v>0.52157291100000003</v>
      </c>
      <c r="F76" s="8">
        <v>14.276351719999999</v>
      </c>
      <c r="G76" s="8">
        <v>11.63571819</v>
      </c>
      <c r="H76" s="8">
        <v>22.897323870000001</v>
      </c>
      <c r="I76" s="8">
        <v>10.44511196</v>
      </c>
      <c r="J76" s="8">
        <v>5.6171490989999997</v>
      </c>
      <c r="K76" s="55">
        <v>5.8765701799999999</v>
      </c>
    </row>
    <row r="77" spans="1:11" ht="18" customHeight="1">
      <c r="A77" s="213" t="s">
        <v>119</v>
      </c>
      <c r="B77" s="40">
        <v>608421</v>
      </c>
      <c r="C77" s="8">
        <v>100</v>
      </c>
      <c r="D77" s="8">
        <v>31.332416210000002</v>
      </c>
      <c r="E77" s="8">
        <v>0.63623707900000004</v>
      </c>
      <c r="F77" s="8">
        <v>19.019560469999998</v>
      </c>
      <c r="G77" s="8">
        <v>14.08531264</v>
      </c>
      <c r="H77" s="8">
        <v>23.23013177</v>
      </c>
      <c r="I77" s="8">
        <v>6.9972929930000003</v>
      </c>
      <c r="J77" s="8">
        <v>2.5523445109999998</v>
      </c>
      <c r="K77" s="55">
        <v>2.1467043380000002</v>
      </c>
    </row>
    <row r="78" spans="1:11" ht="18" customHeight="1">
      <c r="A78" s="17" t="s">
        <v>168</v>
      </c>
      <c r="B78" s="40">
        <v>14311</v>
      </c>
      <c r="C78" s="8">
        <v>100</v>
      </c>
      <c r="D78" s="8">
        <v>36.95758507</v>
      </c>
      <c r="E78" s="8">
        <v>0.65683739799999996</v>
      </c>
      <c r="F78" s="8">
        <v>21.647683600000001</v>
      </c>
      <c r="G78" s="8">
        <v>14.31067011</v>
      </c>
      <c r="H78" s="8">
        <v>21.633708339999998</v>
      </c>
      <c r="I78" s="8">
        <v>3.7244077980000001</v>
      </c>
      <c r="J78" s="8">
        <v>0.75466424399999998</v>
      </c>
      <c r="K78" s="55">
        <v>0.31444343499999999</v>
      </c>
    </row>
    <row r="79" spans="1:11" ht="18" customHeight="1">
      <c r="A79" s="17" t="s">
        <v>169</v>
      </c>
      <c r="B79" s="40">
        <v>18941</v>
      </c>
      <c r="C79" s="8">
        <v>100</v>
      </c>
      <c r="D79" s="8">
        <v>30.17264136</v>
      </c>
      <c r="E79" s="8">
        <v>0.79193284399999997</v>
      </c>
      <c r="F79" s="8">
        <v>23.039966209999999</v>
      </c>
      <c r="G79" s="8">
        <v>16.387730319999999</v>
      </c>
      <c r="H79" s="8">
        <v>21.85206694</v>
      </c>
      <c r="I79" s="8">
        <v>5.1106066209999996</v>
      </c>
      <c r="J79" s="8">
        <v>1.5046724039999999</v>
      </c>
      <c r="K79" s="55">
        <v>1.1403832949999999</v>
      </c>
    </row>
    <row r="80" spans="1:11" ht="18" customHeight="1">
      <c r="A80" s="17" t="s">
        <v>171</v>
      </c>
      <c r="B80" s="40">
        <v>14571</v>
      </c>
      <c r="C80" s="8">
        <v>100</v>
      </c>
      <c r="D80" s="8">
        <v>47.19648617</v>
      </c>
      <c r="E80" s="8">
        <v>0.89218310300000003</v>
      </c>
      <c r="F80" s="8">
        <v>20.129023400000001</v>
      </c>
      <c r="G80" s="8">
        <v>12.64154828</v>
      </c>
      <c r="H80" s="8">
        <v>15.40045295</v>
      </c>
      <c r="I80" s="8">
        <v>2.8000823549999998</v>
      </c>
      <c r="J80" s="8">
        <v>0.63825406600000001</v>
      </c>
      <c r="K80" s="55">
        <v>0.30196966600000003</v>
      </c>
    </row>
    <row r="81" spans="1:11" ht="18" customHeight="1">
      <c r="A81" s="17" t="s">
        <v>208</v>
      </c>
      <c r="B81" s="40">
        <v>10596</v>
      </c>
      <c r="C81" s="8">
        <v>100</v>
      </c>
      <c r="D81" s="8">
        <v>26.963004909999999</v>
      </c>
      <c r="E81" s="8">
        <v>0.547376368</v>
      </c>
      <c r="F81" s="8">
        <v>20.828614569999999</v>
      </c>
      <c r="G81" s="8">
        <v>16.308040770000002</v>
      </c>
      <c r="H81" s="8">
        <v>26.283503209999999</v>
      </c>
      <c r="I81" s="8">
        <v>6.5024537560000004</v>
      </c>
      <c r="J81" s="8">
        <v>1.6987542470000001</v>
      </c>
      <c r="K81" s="55">
        <v>0.86825217099999996</v>
      </c>
    </row>
    <row r="82" spans="1:11" ht="18" customHeight="1">
      <c r="A82" s="17" t="s">
        <v>209</v>
      </c>
      <c r="B82" s="40">
        <v>10789</v>
      </c>
      <c r="C82" s="8">
        <v>100</v>
      </c>
      <c r="D82" s="8">
        <v>20.409676520000001</v>
      </c>
      <c r="E82" s="8">
        <v>0.55612197600000002</v>
      </c>
      <c r="F82" s="8">
        <v>16.470479189999999</v>
      </c>
      <c r="G82" s="8">
        <v>14.468440080000001</v>
      </c>
      <c r="H82" s="8">
        <v>32.143850219999997</v>
      </c>
      <c r="I82" s="8">
        <v>10.751691539999999</v>
      </c>
      <c r="J82" s="8">
        <v>3.1791639630000001</v>
      </c>
      <c r="K82" s="55">
        <v>2.020576513</v>
      </c>
    </row>
    <row r="83" spans="1:11" ht="18" customHeight="1">
      <c r="A83" s="17" t="s">
        <v>173</v>
      </c>
      <c r="B83" s="40">
        <v>11980</v>
      </c>
      <c r="C83" s="8">
        <v>100</v>
      </c>
      <c r="D83" s="8">
        <v>26.485809679999999</v>
      </c>
      <c r="E83" s="8">
        <v>0.45909849699999999</v>
      </c>
      <c r="F83" s="8">
        <v>12.954924869999999</v>
      </c>
      <c r="G83" s="8">
        <v>11.46911519</v>
      </c>
      <c r="H83" s="8">
        <v>25.776293819999999</v>
      </c>
      <c r="I83" s="8">
        <v>12.24540902</v>
      </c>
      <c r="J83" s="8">
        <v>5.609348915</v>
      </c>
      <c r="K83" s="55">
        <v>5</v>
      </c>
    </row>
    <row r="84" spans="1:11" ht="18" customHeight="1">
      <c r="A84" s="17" t="s">
        <v>174</v>
      </c>
      <c r="B84" s="40">
        <v>12168</v>
      </c>
      <c r="C84" s="8">
        <v>100</v>
      </c>
      <c r="D84" s="8">
        <v>27.892833660000001</v>
      </c>
      <c r="E84" s="8">
        <v>0.46844181499999998</v>
      </c>
      <c r="F84" s="8">
        <v>15.87771203</v>
      </c>
      <c r="G84" s="8">
        <v>12.65614727</v>
      </c>
      <c r="H84" s="8">
        <v>25.747863250000002</v>
      </c>
      <c r="I84" s="8">
        <v>10.4947403</v>
      </c>
      <c r="J84" s="8">
        <v>4.1831032219999997</v>
      </c>
      <c r="K84" s="55">
        <v>2.6791584479999999</v>
      </c>
    </row>
    <row r="85" spans="1:11" ht="18" customHeight="1">
      <c r="A85" s="17" t="s">
        <v>175</v>
      </c>
      <c r="B85" s="40">
        <v>11992</v>
      </c>
      <c r="C85" s="8">
        <v>100</v>
      </c>
      <c r="D85" s="8">
        <v>28.652434960000001</v>
      </c>
      <c r="E85" s="8">
        <v>0.40026684499999998</v>
      </c>
      <c r="F85" s="8">
        <v>16.1024016</v>
      </c>
      <c r="G85" s="8">
        <v>12.80020013</v>
      </c>
      <c r="H85" s="8">
        <v>25.867244830000001</v>
      </c>
      <c r="I85" s="8">
        <v>10.18178786</v>
      </c>
      <c r="J85" s="8">
        <v>3.7608405600000001</v>
      </c>
      <c r="K85" s="55">
        <v>2.234823215</v>
      </c>
    </row>
    <row r="86" spans="1:11" ht="18" customHeight="1">
      <c r="A86" s="17" t="s">
        <v>615</v>
      </c>
      <c r="B86" s="40">
        <v>8754</v>
      </c>
      <c r="C86" s="8">
        <v>100</v>
      </c>
      <c r="D86" s="8">
        <v>23.954763539999998</v>
      </c>
      <c r="E86" s="8">
        <v>0.50262737000000002</v>
      </c>
      <c r="F86" s="8">
        <v>13.62805575</v>
      </c>
      <c r="G86" s="8">
        <v>10.90929861</v>
      </c>
      <c r="H86" s="8">
        <v>25.051405070000001</v>
      </c>
      <c r="I86" s="8">
        <v>12.61137766</v>
      </c>
      <c r="J86" s="8">
        <v>7.0596298830000004</v>
      </c>
      <c r="K86" s="55">
        <v>6.2828421289999996</v>
      </c>
    </row>
    <row r="87" spans="1:11" ht="18" customHeight="1">
      <c r="A87" s="17" t="s">
        <v>176</v>
      </c>
      <c r="B87" s="40">
        <v>19341</v>
      </c>
      <c r="C87" s="8">
        <v>100</v>
      </c>
      <c r="D87" s="8">
        <v>31.353084119999998</v>
      </c>
      <c r="E87" s="8">
        <v>0.68248797900000002</v>
      </c>
      <c r="F87" s="8">
        <v>20.32986919</v>
      </c>
      <c r="G87" s="8">
        <v>14.637299000000001</v>
      </c>
      <c r="H87" s="8">
        <v>22.43420712</v>
      </c>
      <c r="I87" s="8">
        <v>7.5125381310000003</v>
      </c>
      <c r="J87" s="8">
        <v>2.0474639369999998</v>
      </c>
      <c r="K87" s="55">
        <v>1.0030505139999999</v>
      </c>
    </row>
    <row r="88" spans="1:11" ht="18" customHeight="1">
      <c r="A88" s="17" t="s">
        <v>177</v>
      </c>
      <c r="B88" s="40">
        <v>10388</v>
      </c>
      <c r="C88" s="8">
        <v>100</v>
      </c>
      <c r="D88" s="8">
        <v>30.804774739999999</v>
      </c>
      <c r="E88" s="8">
        <v>0.55833654200000005</v>
      </c>
      <c r="F88" s="8">
        <v>14.2664613</v>
      </c>
      <c r="G88" s="8">
        <v>10.87793608</v>
      </c>
      <c r="H88" s="8">
        <v>19.90758568</v>
      </c>
      <c r="I88" s="8">
        <v>10.069310740000001</v>
      </c>
      <c r="J88" s="8">
        <v>5.2945706579999996</v>
      </c>
      <c r="K88" s="55">
        <v>8.221024259</v>
      </c>
    </row>
    <row r="89" spans="1:11" ht="18" customHeight="1">
      <c r="A89" s="17" t="s">
        <v>178</v>
      </c>
      <c r="B89" s="40">
        <v>22350</v>
      </c>
      <c r="C89" s="8">
        <v>100</v>
      </c>
      <c r="D89" s="8">
        <v>38.83221477</v>
      </c>
      <c r="E89" s="8">
        <v>0.79642058199999999</v>
      </c>
      <c r="F89" s="8">
        <v>22.138702460000001</v>
      </c>
      <c r="G89" s="8">
        <v>14.79194631</v>
      </c>
      <c r="H89" s="8">
        <v>18.953020129999999</v>
      </c>
      <c r="I89" s="8">
        <v>3.1901565999999999</v>
      </c>
      <c r="J89" s="8">
        <v>0.78299776300000001</v>
      </c>
      <c r="K89" s="55">
        <v>0.51454138699999996</v>
      </c>
    </row>
    <row r="90" spans="1:11" ht="18" customHeight="1">
      <c r="A90" s="17" t="s">
        <v>213</v>
      </c>
      <c r="B90" s="40">
        <v>11760</v>
      </c>
      <c r="C90" s="8">
        <v>100</v>
      </c>
      <c r="D90" s="8">
        <v>31.113945579999999</v>
      </c>
      <c r="E90" s="8">
        <v>0.663265306</v>
      </c>
      <c r="F90" s="8">
        <v>21.641156460000001</v>
      </c>
      <c r="G90" s="8">
        <v>15.442176870000001</v>
      </c>
      <c r="H90" s="8">
        <v>23.32482993</v>
      </c>
      <c r="I90" s="8">
        <v>5.4676870749999997</v>
      </c>
      <c r="J90" s="8">
        <v>1.403061224</v>
      </c>
      <c r="K90" s="55">
        <v>0.94387755100000004</v>
      </c>
    </row>
    <row r="91" spans="1:11" ht="18" customHeight="1">
      <c r="A91" s="17" t="s">
        <v>179</v>
      </c>
      <c r="B91" s="40">
        <v>23260</v>
      </c>
      <c r="C91" s="8">
        <v>100</v>
      </c>
      <c r="D91" s="8">
        <v>27.562338780000001</v>
      </c>
      <c r="E91" s="8">
        <v>0.52450558899999999</v>
      </c>
      <c r="F91" s="8">
        <v>18.976784179999999</v>
      </c>
      <c r="G91" s="8">
        <v>14.47549441</v>
      </c>
      <c r="H91" s="8">
        <v>26.547721410000001</v>
      </c>
      <c r="I91" s="8">
        <v>7.6182287190000002</v>
      </c>
      <c r="J91" s="8">
        <v>2.5279449700000001</v>
      </c>
      <c r="K91" s="55">
        <v>1.766981943</v>
      </c>
    </row>
    <row r="92" spans="1:11" ht="18" customHeight="1">
      <c r="A92" s="17" t="s">
        <v>180</v>
      </c>
      <c r="B92" s="40">
        <v>15374</v>
      </c>
      <c r="C92" s="8">
        <v>100</v>
      </c>
      <c r="D92" s="8">
        <v>26.226096009999999</v>
      </c>
      <c r="E92" s="8">
        <v>0.53336802400000005</v>
      </c>
      <c r="F92" s="8">
        <v>16.820606219999998</v>
      </c>
      <c r="G92" s="8">
        <v>13.9326135</v>
      </c>
      <c r="H92" s="8">
        <v>25.621178610000001</v>
      </c>
      <c r="I92" s="8">
        <v>9.4835436449999992</v>
      </c>
      <c r="J92" s="8">
        <v>3.9287108100000001</v>
      </c>
      <c r="K92" s="55">
        <v>3.453883179</v>
      </c>
    </row>
    <row r="93" spans="1:11" ht="18" customHeight="1">
      <c r="A93" s="17" t="s">
        <v>181</v>
      </c>
      <c r="B93" s="40">
        <v>11956</v>
      </c>
      <c r="C93" s="8">
        <v>100</v>
      </c>
      <c r="D93" s="8">
        <v>26.497156239999999</v>
      </c>
      <c r="E93" s="8">
        <v>0.535296086</v>
      </c>
      <c r="F93" s="8">
        <v>16.903646699999999</v>
      </c>
      <c r="G93" s="8">
        <v>13.78387421</v>
      </c>
      <c r="H93" s="8">
        <v>25.88658414</v>
      </c>
      <c r="I93" s="8">
        <v>9.576781532</v>
      </c>
      <c r="J93" s="8">
        <v>3.9812646370000002</v>
      </c>
      <c r="K93" s="55">
        <v>2.8353964540000001</v>
      </c>
    </row>
    <row r="94" spans="1:11" ht="18" customHeight="1">
      <c r="A94" s="17" t="s">
        <v>182</v>
      </c>
      <c r="B94" s="40">
        <v>10873</v>
      </c>
      <c r="C94" s="8">
        <v>100</v>
      </c>
      <c r="D94" s="8">
        <v>27.802814309999999</v>
      </c>
      <c r="E94" s="8">
        <v>0.55182562300000004</v>
      </c>
      <c r="F94" s="8">
        <v>16.996229190000001</v>
      </c>
      <c r="G94" s="8">
        <v>13.4645452</v>
      </c>
      <c r="H94" s="8">
        <v>25.31040191</v>
      </c>
      <c r="I94" s="8">
        <v>9.8776786540000003</v>
      </c>
      <c r="J94" s="8">
        <v>3.789202612</v>
      </c>
      <c r="K94" s="55">
        <v>2.2073024920000002</v>
      </c>
    </row>
    <row r="95" spans="1:11" ht="18" customHeight="1">
      <c r="A95" s="17" t="s">
        <v>183</v>
      </c>
      <c r="B95" s="40">
        <v>24388</v>
      </c>
      <c r="C95" s="8">
        <v>100</v>
      </c>
      <c r="D95" s="8">
        <v>31.03165491</v>
      </c>
      <c r="E95" s="8">
        <v>0.63965884900000003</v>
      </c>
      <c r="F95" s="8">
        <v>19.53009677</v>
      </c>
      <c r="G95" s="8">
        <v>14.98687879</v>
      </c>
      <c r="H95" s="8">
        <v>24.520255859999999</v>
      </c>
      <c r="I95" s="8">
        <v>6.3514843369999996</v>
      </c>
      <c r="J95" s="8">
        <v>1.6442512709999999</v>
      </c>
      <c r="K95" s="55">
        <v>1.295719206</v>
      </c>
    </row>
    <row r="96" spans="1:11" ht="18" customHeight="1">
      <c r="A96" s="17" t="s">
        <v>184</v>
      </c>
      <c r="B96" s="40">
        <v>12907</v>
      </c>
      <c r="C96" s="8">
        <v>100</v>
      </c>
      <c r="D96" s="8">
        <v>27.93058031</v>
      </c>
      <c r="E96" s="8">
        <v>0.55008909900000003</v>
      </c>
      <c r="F96" s="8">
        <v>15.65042225</v>
      </c>
      <c r="G96" s="8">
        <v>12.776013020000001</v>
      </c>
      <c r="H96" s="8">
        <v>24.87022546</v>
      </c>
      <c r="I96" s="8">
        <v>9.3205237469999993</v>
      </c>
      <c r="J96" s="8">
        <v>4.5401720000000001</v>
      </c>
      <c r="K96" s="55">
        <v>4.3619741230000004</v>
      </c>
    </row>
    <row r="97" spans="1:11" ht="18" customHeight="1">
      <c r="A97" s="17" t="s">
        <v>185</v>
      </c>
      <c r="B97" s="40">
        <v>13679</v>
      </c>
      <c r="C97" s="8">
        <v>100</v>
      </c>
      <c r="D97" s="8">
        <v>34.651655820000002</v>
      </c>
      <c r="E97" s="8">
        <v>0.67256378400000005</v>
      </c>
      <c r="F97" s="8">
        <v>22.158052489999999</v>
      </c>
      <c r="G97" s="8">
        <v>15.688281310000001</v>
      </c>
      <c r="H97" s="8">
        <v>21.15651729</v>
      </c>
      <c r="I97" s="8">
        <v>4.2546969810000004</v>
      </c>
      <c r="J97" s="8">
        <v>0.98691424800000005</v>
      </c>
      <c r="K97" s="55">
        <v>0.43131807900000002</v>
      </c>
    </row>
    <row r="98" spans="1:11" ht="18" customHeight="1">
      <c r="A98" s="17" t="s">
        <v>186</v>
      </c>
      <c r="B98" s="40">
        <v>20374</v>
      </c>
      <c r="C98" s="8">
        <v>100</v>
      </c>
      <c r="D98" s="8">
        <v>29.086090110000001</v>
      </c>
      <c r="E98" s="8">
        <v>0.50554628400000001</v>
      </c>
      <c r="F98" s="8">
        <v>17.473250220000001</v>
      </c>
      <c r="G98" s="8">
        <v>14.53813684</v>
      </c>
      <c r="H98" s="8">
        <v>28.609993129999999</v>
      </c>
      <c r="I98" s="8">
        <v>6.9745754389999997</v>
      </c>
      <c r="J98" s="8">
        <v>1.7473250220000001</v>
      </c>
      <c r="K98" s="55">
        <v>1.065082949</v>
      </c>
    </row>
    <row r="99" spans="1:11" ht="18" customHeight="1">
      <c r="A99" s="17" t="s">
        <v>187</v>
      </c>
      <c r="B99" s="40">
        <v>11594</v>
      </c>
      <c r="C99" s="8">
        <v>100</v>
      </c>
      <c r="D99" s="8">
        <v>31.231671550000002</v>
      </c>
      <c r="E99" s="8">
        <v>0.85388994299999998</v>
      </c>
      <c r="F99" s="8">
        <v>21.114369499999999</v>
      </c>
      <c r="G99" s="8">
        <v>15.646023810000001</v>
      </c>
      <c r="H99" s="8">
        <v>24.84043471</v>
      </c>
      <c r="I99" s="8">
        <v>4.4592030359999999</v>
      </c>
      <c r="J99" s="8">
        <v>1.129894773</v>
      </c>
      <c r="K99" s="55">
        <v>0.72451267900000005</v>
      </c>
    </row>
    <row r="100" spans="1:11" ht="18" customHeight="1">
      <c r="A100" s="17" t="s">
        <v>510</v>
      </c>
      <c r="B100" s="40">
        <v>22440</v>
      </c>
      <c r="C100" s="8">
        <v>100</v>
      </c>
      <c r="D100" s="8">
        <v>35.075757580000001</v>
      </c>
      <c r="E100" s="8">
        <v>0.75311943000000003</v>
      </c>
      <c r="F100" s="8">
        <v>22.49554367</v>
      </c>
      <c r="G100" s="8">
        <v>15.60606061</v>
      </c>
      <c r="H100" s="8">
        <v>20.365418890000001</v>
      </c>
      <c r="I100" s="8">
        <v>3.85026738</v>
      </c>
      <c r="J100" s="8">
        <v>1.0115864530000001</v>
      </c>
      <c r="K100" s="55">
        <v>0.84224598900000003</v>
      </c>
    </row>
    <row r="101" spans="1:11" ht="18" customHeight="1">
      <c r="A101" s="17" t="s">
        <v>189</v>
      </c>
      <c r="B101" s="40">
        <v>12525</v>
      </c>
      <c r="C101" s="8">
        <v>100</v>
      </c>
      <c r="D101" s="8">
        <v>27.76047904</v>
      </c>
      <c r="E101" s="8">
        <v>0.59081836300000001</v>
      </c>
      <c r="F101" s="8">
        <v>18.403193609999999</v>
      </c>
      <c r="G101" s="8">
        <v>13.69261477</v>
      </c>
      <c r="H101" s="8">
        <v>24.990019960000001</v>
      </c>
      <c r="I101" s="8">
        <v>8.7744510980000001</v>
      </c>
      <c r="J101" s="8">
        <v>3.4091816370000001</v>
      </c>
      <c r="K101" s="55">
        <v>2.3792415170000001</v>
      </c>
    </row>
    <row r="102" spans="1:11" ht="18" customHeight="1">
      <c r="A102" s="17" t="s">
        <v>190</v>
      </c>
      <c r="B102" s="40">
        <v>16311</v>
      </c>
      <c r="C102" s="8">
        <v>100</v>
      </c>
      <c r="D102" s="8">
        <v>39.78296855</v>
      </c>
      <c r="E102" s="8">
        <v>0.79700815400000002</v>
      </c>
      <c r="F102" s="8">
        <v>20.133652139999999</v>
      </c>
      <c r="G102" s="8">
        <v>14.19900681</v>
      </c>
      <c r="H102" s="8">
        <v>20.985837780000001</v>
      </c>
      <c r="I102" s="8">
        <v>3.3229109189999999</v>
      </c>
      <c r="J102" s="8">
        <v>0.49659738799999997</v>
      </c>
      <c r="K102" s="55">
        <v>0.28201827000000002</v>
      </c>
    </row>
    <row r="103" spans="1:11" ht="18" customHeight="1">
      <c r="A103" s="17" t="s">
        <v>191</v>
      </c>
      <c r="B103" s="40">
        <v>25456</v>
      </c>
      <c r="C103" s="8">
        <v>100</v>
      </c>
      <c r="D103" s="8">
        <v>36.101508490000001</v>
      </c>
      <c r="E103" s="8">
        <v>0.75424261500000001</v>
      </c>
      <c r="F103" s="8">
        <v>21.319138909999999</v>
      </c>
      <c r="G103" s="8">
        <v>15.084852290000001</v>
      </c>
      <c r="H103" s="8">
        <v>21.621621619999999</v>
      </c>
      <c r="I103" s="8">
        <v>3.8065681960000002</v>
      </c>
      <c r="J103" s="8">
        <v>0.840666248</v>
      </c>
      <c r="K103" s="55">
        <v>0.47140163400000001</v>
      </c>
    </row>
    <row r="104" spans="1:11" ht="18" customHeight="1">
      <c r="A104" s="17" t="s">
        <v>193</v>
      </c>
      <c r="B104" s="40">
        <v>13539</v>
      </c>
      <c r="C104" s="8">
        <v>100</v>
      </c>
      <c r="D104" s="8">
        <v>36.716153329999997</v>
      </c>
      <c r="E104" s="8">
        <v>0.723834847</v>
      </c>
      <c r="F104" s="8">
        <v>21.855380749999998</v>
      </c>
      <c r="G104" s="8">
        <v>15.3704114</v>
      </c>
      <c r="H104" s="8">
        <v>19.440135900000001</v>
      </c>
      <c r="I104" s="8">
        <v>3.700421006</v>
      </c>
      <c r="J104" s="8">
        <v>1.3294925769999999</v>
      </c>
      <c r="K104" s="55">
        <v>0.86417017500000004</v>
      </c>
    </row>
    <row r="105" spans="1:11" ht="18" customHeight="1">
      <c r="A105" s="17" t="s">
        <v>194</v>
      </c>
      <c r="B105" s="40">
        <v>18680</v>
      </c>
      <c r="C105" s="8">
        <v>100</v>
      </c>
      <c r="D105" s="8">
        <v>29.1862955</v>
      </c>
      <c r="E105" s="8">
        <v>0.64239828700000001</v>
      </c>
      <c r="F105" s="8">
        <v>18.142398289999999</v>
      </c>
      <c r="G105" s="8">
        <v>13.72591006</v>
      </c>
      <c r="H105" s="8">
        <v>23.85438972</v>
      </c>
      <c r="I105" s="8">
        <v>8.4100642400000005</v>
      </c>
      <c r="J105" s="8">
        <v>3.169164882</v>
      </c>
      <c r="K105" s="55">
        <v>2.8693790149999998</v>
      </c>
    </row>
    <row r="106" spans="1:11" ht="18" customHeight="1">
      <c r="A106" s="17" t="s">
        <v>195</v>
      </c>
      <c r="B106" s="40">
        <v>14790</v>
      </c>
      <c r="C106" s="8">
        <v>100</v>
      </c>
      <c r="D106" s="8">
        <v>45.92292089</v>
      </c>
      <c r="E106" s="8">
        <v>0.73698444900000004</v>
      </c>
      <c r="F106" s="8">
        <v>19.972954699999999</v>
      </c>
      <c r="G106" s="8">
        <v>12.521974309999999</v>
      </c>
      <c r="H106" s="8">
        <v>16.544962810000001</v>
      </c>
      <c r="I106" s="8">
        <v>3.137254902</v>
      </c>
      <c r="J106" s="8">
        <v>0.70317782299999998</v>
      </c>
      <c r="K106" s="55">
        <v>0.45977011499999998</v>
      </c>
    </row>
    <row r="107" spans="1:11" ht="18" customHeight="1">
      <c r="A107" s="17" t="s">
        <v>215</v>
      </c>
      <c r="B107" s="40">
        <v>11192</v>
      </c>
      <c r="C107" s="8">
        <v>100</v>
      </c>
      <c r="D107" s="8">
        <v>27.832380270000002</v>
      </c>
      <c r="E107" s="8">
        <v>0.53609721200000005</v>
      </c>
      <c r="F107" s="8">
        <v>15.341315229999999</v>
      </c>
      <c r="G107" s="8">
        <v>12.04431737</v>
      </c>
      <c r="H107" s="8">
        <v>23.18620443</v>
      </c>
      <c r="I107" s="8">
        <v>10.614724799999999</v>
      </c>
      <c r="J107" s="8">
        <v>5.3699070759999996</v>
      </c>
      <c r="K107" s="55">
        <v>5.0750536100000003</v>
      </c>
    </row>
    <row r="108" spans="1:11" ht="18" customHeight="1">
      <c r="A108" s="17" t="s">
        <v>196</v>
      </c>
      <c r="B108" s="40">
        <v>17445</v>
      </c>
      <c r="C108" s="8">
        <v>100</v>
      </c>
      <c r="D108" s="8">
        <v>23.147033530000002</v>
      </c>
      <c r="E108" s="8">
        <v>0.406993408</v>
      </c>
      <c r="F108" s="8">
        <v>13.470908570000001</v>
      </c>
      <c r="G108" s="8">
        <v>11.3155632</v>
      </c>
      <c r="H108" s="8">
        <v>25.313843510000002</v>
      </c>
      <c r="I108" s="8">
        <v>13.5912869</v>
      </c>
      <c r="J108" s="8">
        <v>6.5233591290000001</v>
      </c>
      <c r="K108" s="55">
        <v>6.2310117509999996</v>
      </c>
    </row>
    <row r="109" spans="1:11" ht="18" customHeight="1">
      <c r="A109" s="17" t="s">
        <v>197</v>
      </c>
      <c r="B109" s="40">
        <v>20347</v>
      </c>
      <c r="C109" s="8">
        <v>100</v>
      </c>
      <c r="D109" s="8">
        <v>29.478547209999999</v>
      </c>
      <c r="E109" s="8">
        <v>0.70280631100000002</v>
      </c>
      <c r="F109" s="8">
        <v>19.742468179999999</v>
      </c>
      <c r="G109" s="8">
        <v>14.82773873</v>
      </c>
      <c r="H109" s="8">
        <v>24.116577379999999</v>
      </c>
      <c r="I109" s="8">
        <v>6.9592568930000001</v>
      </c>
      <c r="J109" s="8">
        <v>2.393473239</v>
      </c>
      <c r="K109" s="55">
        <v>1.7791320589999999</v>
      </c>
    </row>
    <row r="110" spans="1:11" ht="18" customHeight="1">
      <c r="A110" s="17" t="s">
        <v>198</v>
      </c>
      <c r="B110" s="40">
        <v>20276</v>
      </c>
      <c r="C110" s="8">
        <v>100</v>
      </c>
      <c r="D110" s="8">
        <v>34.000789109999999</v>
      </c>
      <c r="E110" s="8">
        <v>0.80390609599999996</v>
      </c>
      <c r="F110" s="8">
        <v>21.85835471</v>
      </c>
      <c r="G110" s="8">
        <v>15.284079699999999</v>
      </c>
      <c r="H110" s="8">
        <v>21.281317810000001</v>
      </c>
      <c r="I110" s="8">
        <v>4.5324521600000001</v>
      </c>
      <c r="J110" s="8">
        <v>1.3464194119999999</v>
      </c>
      <c r="K110" s="55">
        <v>0.892681002</v>
      </c>
    </row>
    <row r="111" spans="1:11" ht="18" customHeight="1">
      <c r="A111" s="17" t="s">
        <v>199</v>
      </c>
      <c r="B111" s="40">
        <v>22267</v>
      </c>
      <c r="C111" s="8">
        <v>100</v>
      </c>
      <c r="D111" s="8">
        <v>28.97112319</v>
      </c>
      <c r="E111" s="8">
        <v>0.57484169399999996</v>
      </c>
      <c r="F111" s="8">
        <v>18.646427450000001</v>
      </c>
      <c r="G111" s="8">
        <v>14.3485876</v>
      </c>
      <c r="H111" s="8">
        <v>24.85292136</v>
      </c>
      <c r="I111" s="8">
        <v>7.8546728339999996</v>
      </c>
      <c r="J111" s="8">
        <v>2.8742084700000001</v>
      </c>
      <c r="K111" s="55">
        <v>1.8772174070000001</v>
      </c>
    </row>
    <row r="112" spans="1:11" ht="18" customHeight="1">
      <c r="A112" s="17" t="s">
        <v>200</v>
      </c>
      <c r="B112" s="40">
        <v>12168</v>
      </c>
      <c r="C112" s="8">
        <v>100</v>
      </c>
      <c r="D112" s="8">
        <v>35.954963839999998</v>
      </c>
      <c r="E112" s="8">
        <v>0.86291913200000003</v>
      </c>
      <c r="F112" s="8">
        <v>24.071334650000001</v>
      </c>
      <c r="G112" s="8">
        <v>15.63938199</v>
      </c>
      <c r="H112" s="8">
        <v>19.62524655</v>
      </c>
      <c r="I112" s="8">
        <v>3.065417488</v>
      </c>
      <c r="J112" s="8">
        <v>0.46022353700000002</v>
      </c>
      <c r="K112" s="55">
        <v>0.320512821</v>
      </c>
    </row>
    <row r="113" spans="1:11" ht="18" customHeight="1">
      <c r="A113" s="17" t="s">
        <v>201</v>
      </c>
      <c r="B113" s="40">
        <v>12637</v>
      </c>
      <c r="C113" s="8">
        <v>100</v>
      </c>
      <c r="D113" s="8">
        <v>32.373189840000002</v>
      </c>
      <c r="E113" s="8">
        <v>0.78341378500000003</v>
      </c>
      <c r="F113" s="8">
        <v>22.291683150000001</v>
      </c>
      <c r="G113" s="8">
        <v>16.214291370000002</v>
      </c>
      <c r="H113" s="8">
        <v>22.133417739999999</v>
      </c>
      <c r="I113" s="8">
        <v>4.6846561680000001</v>
      </c>
      <c r="J113" s="8">
        <v>0.94167919600000005</v>
      </c>
      <c r="K113" s="55">
        <v>0.57766874999999995</v>
      </c>
    </row>
    <row r="114" spans="1:11" ht="18" customHeight="1">
      <c r="A114" s="17" t="s">
        <v>203</v>
      </c>
      <c r="B114" s="40">
        <v>20446</v>
      </c>
      <c r="C114" s="8">
        <v>100</v>
      </c>
      <c r="D114" s="8">
        <v>25.119827839999999</v>
      </c>
      <c r="E114" s="8">
        <v>0.46952949199999999</v>
      </c>
      <c r="F114" s="8">
        <v>14.35977697</v>
      </c>
      <c r="G114" s="8">
        <v>11.068179600000001</v>
      </c>
      <c r="H114" s="8">
        <v>23.45691089</v>
      </c>
      <c r="I114" s="8">
        <v>11.25892595</v>
      </c>
      <c r="J114" s="8">
        <v>5.9424826370000003</v>
      </c>
      <c r="K114" s="55">
        <v>8.3243666239999996</v>
      </c>
    </row>
    <row r="115" spans="1:11" ht="18" customHeight="1">
      <c r="A115" s="17" t="s">
        <v>204</v>
      </c>
      <c r="B115" s="40">
        <v>13761</v>
      </c>
      <c r="C115" s="8">
        <v>100</v>
      </c>
      <c r="D115" s="8">
        <v>32.315965409999997</v>
      </c>
      <c r="E115" s="8">
        <v>0.61768766799999997</v>
      </c>
      <c r="F115" s="8">
        <v>21.699004429999999</v>
      </c>
      <c r="G115" s="8">
        <v>15.76920282</v>
      </c>
      <c r="H115" s="8">
        <v>23.588402009999999</v>
      </c>
      <c r="I115" s="8">
        <v>4.7525615869999998</v>
      </c>
      <c r="J115" s="8">
        <v>0.864762735</v>
      </c>
      <c r="K115" s="55">
        <v>0.392413342</v>
      </c>
    </row>
    <row r="116" spans="1:11" ht="18" customHeight="1">
      <c r="A116" s="17" t="s">
        <v>219</v>
      </c>
      <c r="B116" s="40">
        <v>11795</v>
      </c>
      <c r="C116" s="8">
        <v>100</v>
      </c>
      <c r="D116" s="8">
        <v>26.36710471</v>
      </c>
      <c r="E116" s="8">
        <v>0.32217041099999999</v>
      </c>
      <c r="F116" s="8">
        <v>12.1407376</v>
      </c>
      <c r="G116" s="8">
        <v>10.11445528</v>
      </c>
      <c r="H116" s="8">
        <v>23.679525219999999</v>
      </c>
      <c r="I116" s="8">
        <v>13.53115727</v>
      </c>
      <c r="J116" s="8">
        <v>6.9690546839999996</v>
      </c>
      <c r="K116" s="55">
        <v>6.8757948280000001</v>
      </c>
    </row>
    <row r="117" spans="1:11" ht="18" customHeight="1">
      <c r="A117" s="213" t="s">
        <v>120</v>
      </c>
      <c r="B117" s="40">
        <v>96754</v>
      </c>
      <c r="C117" s="8">
        <v>100</v>
      </c>
      <c r="D117" s="8">
        <v>30.399776750000001</v>
      </c>
      <c r="E117" s="8">
        <v>0.56845195000000004</v>
      </c>
      <c r="F117" s="8">
        <v>17.737767949999999</v>
      </c>
      <c r="G117" s="8">
        <v>13.879529529999999</v>
      </c>
      <c r="H117" s="8">
        <v>23.544246229999999</v>
      </c>
      <c r="I117" s="8">
        <v>7.7071748969999998</v>
      </c>
      <c r="J117" s="8">
        <v>3.1626599419999999</v>
      </c>
      <c r="K117" s="55">
        <v>3.000392749</v>
      </c>
    </row>
    <row r="118" spans="1:11" ht="18" customHeight="1">
      <c r="A118" s="17" t="s">
        <v>205</v>
      </c>
      <c r="B118" s="40">
        <v>6265</v>
      </c>
      <c r="C118" s="8">
        <v>100</v>
      </c>
      <c r="D118" s="8">
        <v>25.77813248</v>
      </c>
      <c r="E118" s="8">
        <v>0.38308060700000002</v>
      </c>
      <c r="F118" s="8">
        <v>13.98244214</v>
      </c>
      <c r="G118" s="8">
        <v>11.60415004</v>
      </c>
      <c r="H118" s="8">
        <v>23.814844369999999</v>
      </c>
      <c r="I118" s="8">
        <v>10.59856345</v>
      </c>
      <c r="J118" s="8">
        <v>6.097366321</v>
      </c>
      <c r="K118" s="55">
        <v>7.7414205909999998</v>
      </c>
    </row>
    <row r="119" spans="1:11" ht="18" customHeight="1">
      <c r="A119" s="17" t="s">
        <v>206</v>
      </c>
      <c r="B119" s="40">
        <v>9833</v>
      </c>
      <c r="C119" s="8">
        <v>100</v>
      </c>
      <c r="D119" s="8">
        <v>31.007830770000002</v>
      </c>
      <c r="E119" s="8">
        <v>0.72205837500000003</v>
      </c>
      <c r="F119" s="8">
        <v>22.597376180000001</v>
      </c>
      <c r="G119" s="8">
        <v>17.99044035</v>
      </c>
      <c r="H119" s="8">
        <v>22.048205020000001</v>
      </c>
      <c r="I119" s="8">
        <v>4.1899725410000004</v>
      </c>
      <c r="J119" s="8">
        <v>0.94579477300000003</v>
      </c>
      <c r="K119" s="55">
        <v>0.49832197700000003</v>
      </c>
    </row>
    <row r="120" spans="1:11" ht="18" customHeight="1">
      <c r="A120" s="17" t="s">
        <v>207</v>
      </c>
      <c r="B120" s="40">
        <v>6085</v>
      </c>
      <c r="C120" s="8">
        <v>100</v>
      </c>
      <c r="D120" s="8">
        <v>25.653245689999999</v>
      </c>
      <c r="E120" s="8">
        <v>0.52588332000000004</v>
      </c>
      <c r="F120" s="8">
        <v>20.739523420000001</v>
      </c>
      <c r="G120" s="8">
        <v>15.52999178</v>
      </c>
      <c r="H120" s="8">
        <v>26.359901399999998</v>
      </c>
      <c r="I120" s="8">
        <v>7.3952341820000003</v>
      </c>
      <c r="J120" s="8">
        <v>2.2843056700000002</v>
      </c>
      <c r="K120" s="55">
        <v>1.5119145439999999</v>
      </c>
    </row>
    <row r="121" spans="1:11" ht="18" customHeight="1">
      <c r="A121" s="17" t="s">
        <v>223</v>
      </c>
      <c r="B121" s="40">
        <v>5092</v>
      </c>
      <c r="C121" s="8">
        <v>100</v>
      </c>
      <c r="D121" s="8">
        <v>34.760408480000002</v>
      </c>
      <c r="E121" s="8">
        <v>0.33385703100000003</v>
      </c>
      <c r="F121" s="8">
        <v>13.25608798</v>
      </c>
      <c r="G121" s="8">
        <v>11.48860958</v>
      </c>
      <c r="H121" s="8">
        <v>25.589159469999998</v>
      </c>
      <c r="I121" s="8">
        <v>8.5820895519999993</v>
      </c>
      <c r="J121" s="8">
        <v>3.4564021999999999</v>
      </c>
      <c r="K121" s="55">
        <v>2.533385703</v>
      </c>
    </row>
    <row r="122" spans="1:11" ht="18" customHeight="1">
      <c r="A122" s="17" t="s">
        <v>210</v>
      </c>
      <c r="B122" s="40">
        <v>10402</v>
      </c>
      <c r="C122" s="8">
        <v>100</v>
      </c>
      <c r="D122" s="8">
        <v>32.637954239999999</v>
      </c>
      <c r="E122" s="8">
        <v>0.58642568699999997</v>
      </c>
      <c r="F122" s="8">
        <v>22.611036339999998</v>
      </c>
      <c r="G122" s="8">
        <v>16.74677947</v>
      </c>
      <c r="H122" s="8">
        <v>22.341857340000001</v>
      </c>
      <c r="I122" s="8">
        <v>4.0857527400000002</v>
      </c>
      <c r="J122" s="8">
        <v>0.63449336700000003</v>
      </c>
      <c r="K122" s="55">
        <v>0.355700827</v>
      </c>
    </row>
    <row r="123" spans="1:11" ht="18" customHeight="1">
      <c r="A123" s="17" t="s">
        <v>211</v>
      </c>
      <c r="B123" s="40">
        <v>6698</v>
      </c>
      <c r="C123" s="8">
        <v>100</v>
      </c>
      <c r="D123" s="8">
        <v>27.3066587</v>
      </c>
      <c r="E123" s="8">
        <v>0.38817557499999999</v>
      </c>
      <c r="F123" s="8">
        <v>13.168109879999999</v>
      </c>
      <c r="G123" s="8">
        <v>11.36160048</v>
      </c>
      <c r="H123" s="8">
        <v>22.514183339999999</v>
      </c>
      <c r="I123" s="8">
        <v>11.421319799999999</v>
      </c>
      <c r="J123" s="8">
        <v>6.8527918779999997</v>
      </c>
      <c r="K123" s="55">
        <v>6.9871603459999996</v>
      </c>
    </row>
    <row r="124" spans="1:11" ht="18" customHeight="1">
      <c r="A124" s="17" t="s">
        <v>212</v>
      </c>
      <c r="B124" s="40">
        <v>7545</v>
      </c>
      <c r="C124" s="8">
        <v>100</v>
      </c>
      <c r="D124" s="8">
        <v>32.312789930000001</v>
      </c>
      <c r="E124" s="8">
        <v>0.46388336600000002</v>
      </c>
      <c r="F124" s="8">
        <v>18.674618949999999</v>
      </c>
      <c r="G124" s="8">
        <v>13.187541420000001</v>
      </c>
      <c r="H124" s="8">
        <v>25.805168989999999</v>
      </c>
      <c r="I124" s="8">
        <v>6.6003976140000002</v>
      </c>
      <c r="J124" s="8">
        <v>1.656726309</v>
      </c>
      <c r="K124" s="55">
        <v>1.2988734260000001</v>
      </c>
    </row>
    <row r="125" spans="1:11" ht="18" customHeight="1">
      <c r="A125" s="17" t="s">
        <v>512</v>
      </c>
      <c r="B125" s="40">
        <v>4473</v>
      </c>
      <c r="C125" s="8">
        <v>100</v>
      </c>
      <c r="D125" s="8">
        <v>27.54303599</v>
      </c>
      <c r="E125" s="8">
        <v>0.62597809100000001</v>
      </c>
      <c r="F125" s="8">
        <v>20.970266039999998</v>
      </c>
      <c r="G125" s="8">
        <v>16.61077577</v>
      </c>
      <c r="H125" s="8">
        <v>25.46389448</v>
      </c>
      <c r="I125" s="8">
        <v>6.4386317909999997</v>
      </c>
      <c r="J125" s="8">
        <v>1.5202325059999999</v>
      </c>
      <c r="K125" s="55">
        <v>0.82718533400000005</v>
      </c>
    </row>
    <row r="126" spans="1:11" ht="18" customHeight="1">
      <c r="A126" s="17" t="s">
        <v>230</v>
      </c>
      <c r="B126" s="40">
        <v>5090</v>
      </c>
      <c r="C126" s="8">
        <v>100</v>
      </c>
      <c r="D126" s="8">
        <v>32.298624750000002</v>
      </c>
      <c r="E126" s="8">
        <v>0.84479371299999995</v>
      </c>
      <c r="F126" s="8">
        <v>19.332023580000001</v>
      </c>
      <c r="G126" s="8">
        <v>16.34577603</v>
      </c>
      <c r="H126" s="8">
        <v>24.066797640000001</v>
      </c>
      <c r="I126" s="8">
        <v>4.990176817</v>
      </c>
      <c r="J126" s="8">
        <v>1.41453831</v>
      </c>
      <c r="K126" s="55">
        <v>0.70726915499999998</v>
      </c>
    </row>
    <row r="127" spans="1:11" ht="18" customHeight="1">
      <c r="A127" s="17" t="s">
        <v>214</v>
      </c>
      <c r="B127" s="40">
        <v>7295</v>
      </c>
      <c r="C127" s="8">
        <v>100</v>
      </c>
      <c r="D127" s="8">
        <v>25.7847841</v>
      </c>
      <c r="E127" s="8">
        <v>0.438656614</v>
      </c>
      <c r="F127" s="8">
        <v>13.653187109999999</v>
      </c>
      <c r="G127" s="8">
        <v>11.55586018</v>
      </c>
      <c r="H127" s="8">
        <v>24.880054829999999</v>
      </c>
      <c r="I127" s="8">
        <v>12.789581910000001</v>
      </c>
      <c r="J127" s="8">
        <v>5.8944482520000001</v>
      </c>
      <c r="K127" s="55">
        <v>5.0034270049999998</v>
      </c>
    </row>
    <row r="128" spans="1:11" ht="18" customHeight="1">
      <c r="A128" s="17" t="s">
        <v>240</v>
      </c>
      <c r="B128" s="40">
        <v>4029</v>
      </c>
      <c r="C128" s="8">
        <v>100</v>
      </c>
      <c r="D128" s="8">
        <v>23.75279226</v>
      </c>
      <c r="E128" s="8">
        <v>0.39712087400000001</v>
      </c>
      <c r="F128" s="8">
        <v>13.030528670000001</v>
      </c>
      <c r="G128" s="8">
        <v>12.385207250000001</v>
      </c>
      <c r="H128" s="8">
        <v>31.074708359999999</v>
      </c>
      <c r="I128" s="8">
        <v>11.938446259999999</v>
      </c>
      <c r="J128" s="8">
        <v>4.36832961</v>
      </c>
      <c r="K128" s="55">
        <v>3.052866716</v>
      </c>
    </row>
    <row r="129" spans="1:11" ht="18" customHeight="1">
      <c r="A129" s="17" t="s">
        <v>216</v>
      </c>
      <c r="B129" s="40">
        <v>7623</v>
      </c>
      <c r="C129" s="8">
        <v>100</v>
      </c>
      <c r="D129" s="8">
        <v>30.28991211</v>
      </c>
      <c r="E129" s="8">
        <v>0.68214613700000004</v>
      </c>
      <c r="F129" s="8">
        <v>13.892168440000001</v>
      </c>
      <c r="G129" s="8">
        <v>11.832611829999999</v>
      </c>
      <c r="H129" s="8">
        <v>22.602649880000001</v>
      </c>
      <c r="I129" s="8">
        <v>9.9567099569999993</v>
      </c>
      <c r="J129" s="8">
        <v>5.3128689490000003</v>
      </c>
      <c r="K129" s="55">
        <v>5.4309327039999999</v>
      </c>
    </row>
    <row r="130" spans="1:11" ht="18" customHeight="1">
      <c r="A130" s="17" t="s">
        <v>217</v>
      </c>
      <c r="B130" s="40">
        <v>5946</v>
      </c>
      <c r="C130" s="8">
        <v>100</v>
      </c>
      <c r="D130" s="8">
        <v>31.26471578</v>
      </c>
      <c r="E130" s="8">
        <v>0.67272115700000001</v>
      </c>
      <c r="F130" s="8">
        <v>20.871173899999999</v>
      </c>
      <c r="G130" s="8">
        <v>15.758493100000001</v>
      </c>
      <c r="H130" s="8">
        <v>24.150689539999998</v>
      </c>
      <c r="I130" s="8">
        <v>5.2640430540000001</v>
      </c>
      <c r="J130" s="8">
        <v>1.2949882269999999</v>
      </c>
      <c r="K130" s="55">
        <v>0.72317524399999999</v>
      </c>
    </row>
    <row r="131" spans="1:11" ht="18" customHeight="1">
      <c r="A131" s="17" t="s">
        <v>218</v>
      </c>
      <c r="B131" s="40">
        <v>3954</v>
      </c>
      <c r="C131" s="8">
        <v>100</v>
      </c>
      <c r="D131" s="8">
        <v>52.124430959999998</v>
      </c>
      <c r="E131" s="8">
        <v>0.83459787600000002</v>
      </c>
      <c r="F131" s="8">
        <v>20.182094079999999</v>
      </c>
      <c r="G131" s="8">
        <v>11.7096611</v>
      </c>
      <c r="H131" s="8">
        <v>12.8983308</v>
      </c>
      <c r="I131" s="8">
        <v>1.4921598380000001</v>
      </c>
      <c r="J131" s="8">
        <v>0.48052604999999998</v>
      </c>
      <c r="K131" s="55">
        <v>0.27819929199999999</v>
      </c>
    </row>
    <row r="132" spans="1:11" ht="18" customHeight="1">
      <c r="A132" s="17" t="s">
        <v>220</v>
      </c>
      <c r="B132" s="40">
        <v>6424</v>
      </c>
      <c r="C132" s="8">
        <v>100</v>
      </c>
      <c r="D132" s="8">
        <v>28.22229141</v>
      </c>
      <c r="E132" s="8">
        <v>0.62266500599999997</v>
      </c>
      <c r="F132" s="8">
        <v>14.679327519999999</v>
      </c>
      <c r="G132" s="8">
        <v>10.67870486</v>
      </c>
      <c r="H132" s="8">
        <v>20.765877960000001</v>
      </c>
      <c r="I132" s="8">
        <v>11.19240349</v>
      </c>
      <c r="J132" s="8">
        <v>5.8063511830000003</v>
      </c>
      <c r="K132" s="55">
        <v>8.0323785799999996</v>
      </c>
    </row>
    <row r="133" spans="1:11" ht="18" customHeight="1">
      <c r="A133" s="213" t="s">
        <v>129</v>
      </c>
      <c r="B133" s="40">
        <v>95942</v>
      </c>
      <c r="C133" s="8">
        <v>100</v>
      </c>
      <c r="D133" s="8">
        <v>30.600779639999999</v>
      </c>
      <c r="E133" s="8">
        <v>0.52219048999999995</v>
      </c>
      <c r="F133" s="8">
        <v>16.471409810000001</v>
      </c>
      <c r="G133" s="8">
        <v>12.61282858</v>
      </c>
      <c r="H133" s="8">
        <v>23.83314919</v>
      </c>
      <c r="I133" s="8">
        <v>9.0262867149999995</v>
      </c>
      <c r="J133" s="8">
        <v>3.6167684640000002</v>
      </c>
      <c r="K133" s="55">
        <v>3.316587105</v>
      </c>
    </row>
    <row r="134" spans="1:11" ht="18" customHeight="1">
      <c r="A134" s="17" t="s">
        <v>221</v>
      </c>
      <c r="B134" s="40">
        <v>4247</v>
      </c>
      <c r="C134" s="8">
        <v>100</v>
      </c>
      <c r="D134" s="8">
        <v>24.205321399999999</v>
      </c>
      <c r="E134" s="8">
        <v>0.353190487</v>
      </c>
      <c r="F134" s="8">
        <v>13.020955969999999</v>
      </c>
      <c r="G134" s="8">
        <v>12.408759119999999</v>
      </c>
      <c r="H134" s="8">
        <v>26.88956911</v>
      </c>
      <c r="I134" s="8">
        <v>13.23287026</v>
      </c>
      <c r="J134" s="8">
        <v>5.5804097009999998</v>
      </c>
      <c r="K134" s="55">
        <v>4.3089239460000002</v>
      </c>
    </row>
    <row r="135" spans="1:11" ht="18" customHeight="1">
      <c r="A135" s="17" t="s">
        <v>222</v>
      </c>
      <c r="B135" s="40">
        <v>4007</v>
      </c>
      <c r="C135" s="8">
        <v>100</v>
      </c>
      <c r="D135" s="8">
        <v>25.58023459</v>
      </c>
      <c r="E135" s="8">
        <v>0.34938857000000001</v>
      </c>
      <c r="F135" s="8">
        <v>15.373097080000001</v>
      </c>
      <c r="G135" s="8">
        <v>13.05215872</v>
      </c>
      <c r="H135" s="8">
        <v>26.952832539999999</v>
      </c>
      <c r="I135" s="8">
        <v>11.529822810000001</v>
      </c>
      <c r="J135" s="8">
        <v>4.117793861</v>
      </c>
      <c r="K135" s="55">
        <v>3.0446718239999999</v>
      </c>
    </row>
    <row r="136" spans="1:11" ht="18" customHeight="1">
      <c r="A136" s="17" t="s">
        <v>224</v>
      </c>
      <c r="B136" s="40">
        <v>2932</v>
      </c>
      <c r="C136" s="8">
        <v>100</v>
      </c>
      <c r="D136" s="8">
        <v>43.076398359999999</v>
      </c>
      <c r="E136" s="8">
        <v>0.44338335600000001</v>
      </c>
      <c r="F136" s="8">
        <v>15.99590723</v>
      </c>
      <c r="G136" s="8">
        <v>11.391541610000001</v>
      </c>
      <c r="H136" s="8">
        <v>22.100954980000001</v>
      </c>
      <c r="I136" s="8">
        <v>4.7066848569999999</v>
      </c>
      <c r="J136" s="8">
        <v>1.568894952</v>
      </c>
      <c r="K136" s="55">
        <v>0.71623465200000003</v>
      </c>
    </row>
    <row r="137" spans="1:11" ht="18" customHeight="1">
      <c r="A137" s="17" t="s">
        <v>570</v>
      </c>
      <c r="B137" s="40">
        <v>2574</v>
      </c>
      <c r="C137" s="8">
        <v>100</v>
      </c>
      <c r="D137" s="8">
        <v>24.669774669999999</v>
      </c>
      <c r="E137" s="8">
        <v>0.69930069900000003</v>
      </c>
      <c r="F137" s="8">
        <v>16.122766120000001</v>
      </c>
      <c r="G137" s="8">
        <v>14.529914529999999</v>
      </c>
      <c r="H137" s="8">
        <v>29.25407925</v>
      </c>
      <c r="I137" s="8">
        <v>9.5959595960000001</v>
      </c>
      <c r="J137" s="8">
        <v>3.2245532250000002</v>
      </c>
      <c r="K137" s="55">
        <v>1.903651904</v>
      </c>
    </row>
    <row r="138" spans="1:11" ht="18" customHeight="1">
      <c r="A138" s="17" t="s">
        <v>225</v>
      </c>
      <c r="B138" s="40">
        <v>3562</v>
      </c>
      <c r="C138" s="8">
        <v>100</v>
      </c>
      <c r="D138" s="8">
        <v>28.046041550000002</v>
      </c>
      <c r="E138" s="8">
        <v>0.92644581699999995</v>
      </c>
      <c r="F138" s="8">
        <v>19.034250419999999</v>
      </c>
      <c r="G138" s="8">
        <v>15.188096570000001</v>
      </c>
      <c r="H138" s="8">
        <v>24.115665360000001</v>
      </c>
      <c r="I138" s="8">
        <v>7.5519371140000002</v>
      </c>
      <c r="J138" s="8">
        <v>3.1162268389999999</v>
      </c>
      <c r="K138" s="55">
        <v>2.0213363279999998</v>
      </c>
    </row>
    <row r="139" spans="1:11" ht="18" customHeight="1">
      <c r="A139" s="17" t="s">
        <v>226</v>
      </c>
      <c r="B139" s="40">
        <v>3968</v>
      </c>
      <c r="C139" s="8">
        <v>100</v>
      </c>
      <c r="D139" s="8">
        <v>30.720766130000001</v>
      </c>
      <c r="E139" s="8">
        <v>0.65524193500000005</v>
      </c>
      <c r="F139" s="8">
        <v>23.235887099999999</v>
      </c>
      <c r="G139" s="8">
        <v>16.784274190000001</v>
      </c>
      <c r="H139" s="8">
        <v>23.135080649999999</v>
      </c>
      <c r="I139" s="8">
        <v>4.284274194</v>
      </c>
      <c r="J139" s="8">
        <v>0.98286290300000001</v>
      </c>
      <c r="K139" s="55">
        <v>0.20161290300000001</v>
      </c>
    </row>
    <row r="140" spans="1:11" ht="18" customHeight="1">
      <c r="A140" s="17" t="s">
        <v>227</v>
      </c>
      <c r="B140" s="40">
        <v>3056</v>
      </c>
      <c r="C140" s="8">
        <v>100</v>
      </c>
      <c r="D140" s="8">
        <v>29.482984290000001</v>
      </c>
      <c r="E140" s="8">
        <v>0.62172774900000005</v>
      </c>
      <c r="F140" s="8">
        <v>14.65968586</v>
      </c>
      <c r="G140" s="8">
        <v>11.19109948</v>
      </c>
      <c r="H140" s="8">
        <v>24.149214659999998</v>
      </c>
      <c r="I140" s="8">
        <v>11.38743455</v>
      </c>
      <c r="J140" s="8">
        <v>4.9083769630000003</v>
      </c>
      <c r="K140" s="55">
        <v>3.5994764400000001</v>
      </c>
    </row>
    <row r="141" spans="1:11" ht="18" customHeight="1">
      <c r="A141" s="17" t="s">
        <v>228</v>
      </c>
      <c r="B141" s="40">
        <v>2303</v>
      </c>
      <c r="C141" s="8">
        <v>100</v>
      </c>
      <c r="D141" s="8">
        <v>35.95310465</v>
      </c>
      <c r="E141" s="8">
        <v>0.47763786400000002</v>
      </c>
      <c r="F141" s="8">
        <v>19.452887539999999</v>
      </c>
      <c r="G141" s="8">
        <v>14.37255753</v>
      </c>
      <c r="H141" s="8">
        <v>23.491098569999998</v>
      </c>
      <c r="I141" s="8">
        <v>4.8198002610000001</v>
      </c>
      <c r="J141" s="8">
        <v>0.99869735100000001</v>
      </c>
      <c r="K141" s="55">
        <v>0.43421623999999998</v>
      </c>
    </row>
    <row r="142" spans="1:11" ht="18" customHeight="1">
      <c r="A142" s="17" t="s">
        <v>229</v>
      </c>
      <c r="B142" s="40">
        <v>5046</v>
      </c>
      <c r="C142" s="8">
        <v>100</v>
      </c>
      <c r="D142" s="8">
        <v>36.722156159999997</v>
      </c>
      <c r="E142" s="8">
        <v>0.69361870800000003</v>
      </c>
      <c r="F142" s="8">
        <v>21.363456200000002</v>
      </c>
      <c r="G142" s="8">
        <v>14.96234641</v>
      </c>
      <c r="H142" s="8">
        <v>21.422909239999999</v>
      </c>
      <c r="I142" s="8">
        <v>3.904082442</v>
      </c>
      <c r="J142" s="8">
        <v>0.63416567599999996</v>
      </c>
      <c r="K142" s="55">
        <v>0.297265161</v>
      </c>
    </row>
    <row r="143" spans="1:11" ht="18" customHeight="1">
      <c r="A143" s="17" t="s">
        <v>231</v>
      </c>
      <c r="B143" s="40">
        <v>5843</v>
      </c>
      <c r="C143" s="8">
        <v>100</v>
      </c>
      <c r="D143" s="8">
        <v>29.060414170000001</v>
      </c>
      <c r="E143" s="8">
        <v>0.41074790300000003</v>
      </c>
      <c r="F143" s="8">
        <v>13.109703919999999</v>
      </c>
      <c r="G143" s="8">
        <v>10.2173541</v>
      </c>
      <c r="H143" s="8">
        <v>22.248844770000002</v>
      </c>
      <c r="I143" s="8">
        <v>12.014376179999999</v>
      </c>
      <c r="J143" s="8">
        <v>6.46927948</v>
      </c>
      <c r="K143" s="55">
        <v>6.46927948</v>
      </c>
    </row>
    <row r="144" spans="1:11" ht="18" customHeight="1">
      <c r="A144" s="17" t="s">
        <v>232</v>
      </c>
      <c r="B144" s="40">
        <v>2953</v>
      </c>
      <c r="C144" s="8">
        <v>100</v>
      </c>
      <c r="D144" s="8">
        <v>51.473078229999999</v>
      </c>
      <c r="E144" s="8">
        <v>0.84659668099999996</v>
      </c>
      <c r="F144" s="8">
        <v>20.724686760000001</v>
      </c>
      <c r="G144" s="8">
        <v>10.87030139</v>
      </c>
      <c r="H144" s="8">
        <v>13.308499830000001</v>
      </c>
      <c r="I144" s="8">
        <v>2.268879106</v>
      </c>
      <c r="J144" s="8">
        <v>0.37250253999999999</v>
      </c>
      <c r="K144" s="55">
        <v>0.135455469</v>
      </c>
    </row>
    <row r="145" spans="1:11" ht="18" customHeight="1">
      <c r="A145" s="17" t="s">
        <v>233</v>
      </c>
      <c r="B145" s="40">
        <v>2833</v>
      </c>
      <c r="C145" s="8">
        <v>100</v>
      </c>
      <c r="D145" s="8">
        <v>28.450405929999999</v>
      </c>
      <c r="E145" s="8">
        <v>0.35298270399999998</v>
      </c>
      <c r="F145" s="8">
        <v>12.84857042</v>
      </c>
      <c r="G145" s="8">
        <v>10.06000706</v>
      </c>
      <c r="H145" s="8">
        <v>24.038122130000001</v>
      </c>
      <c r="I145" s="8">
        <v>13.41334275</v>
      </c>
      <c r="J145" s="8">
        <v>5.2241440170000004</v>
      </c>
      <c r="K145" s="55">
        <v>5.6124249910000001</v>
      </c>
    </row>
    <row r="146" spans="1:11" ht="18" customHeight="1">
      <c r="A146" s="17" t="s">
        <v>234</v>
      </c>
      <c r="B146" s="40">
        <v>2456</v>
      </c>
      <c r="C146" s="8">
        <v>100</v>
      </c>
      <c r="D146" s="8">
        <v>36.237785019999997</v>
      </c>
      <c r="E146" s="8">
        <v>0.48859934900000002</v>
      </c>
      <c r="F146" s="8">
        <v>19.136807820000001</v>
      </c>
      <c r="G146" s="8">
        <v>15.431596089999999</v>
      </c>
      <c r="H146" s="8">
        <v>22.923452770000001</v>
      </c>
      <c r="I146" s="8">
        <v>4.397394137</v>
      </c>
      <c r="J146" s="8">
        <v>1.0179153089999999</v>
      </c>
      <c r="K146" s="55">
        <v>0.36644951100000001</v>
      </c>
    </row>
    <row r="147" spans="1:11" ht="18" customHeight="1">
      <c r="A147" s="17" t="s">
        <v>235</v>
      </c>
      <c r="B147" s="40">
        <v>3353</v>
      </c>
      <c r="C147" s="8">
        <v>100</v>
      </c>
      <c r="D147" s="8">
        <v>25.618848790000001</v>
      </c>
      <c r="E147" s="8">
        <v>0.17894422900000001</v>
      </c>
      <c r="F147" s="8">
        <v>11.094542199999999</v>
      </c>
      <c r="G147" s="8">
        <v>7.6647778110000004</v>
      </c>
      <c r="H147" s="8">
        <v>23.17327766</v>
      </c>
      <c r="I147" s="8">
        <v>14.912019089999999</v>
      </c>
      <c r="J147" s="8">
        <v>7.6349537730000003</v>
      </c>
      <c r="K147" s="55">
        <v>9.7226364449999991</v>
      </c>
    </row>
    <row r="148" spans="1:11" ht="18" customHeight="1">
      <c r="A148" s="17" t="s">
        <v>236</v>
      </c>
      <c r="B148" s="40">
        <v>4869</v>
      </c>
      <c r="C148" s="8">
        <v>100</v>
      </c>
      <c r="D148" s="8">
        <v>23.742041489999998</v>
      </c>
      <c r="E148" s="8">
        <v>0.28753337400000001</v>
      </c>
      <c r="F148" s="8">
        <v>10.47443007</v>
      </c>
      <c r="G148" s="8">
        <v>9.0573012940000002</v>
      </c>
      <c r="H148" s="8">
        <v>28.034503999999998</v>
      </c>
      <c r="I148" s="8">
        <v>14.540973510000001</v>
      </c>
      <c r="J148" s="8">
        <v>7.1267200659999999</v>
      </c>
      <c r="K148" s="55">
        <v>6.7364962000000004</v>
      </c>
    </row>
    <row r="149" spans="1:11" ht="18" customHeight="1">
      <c r="A149" s="17" t="s">
        <v>237</v>
      </c>
      <c r="B149" s="40">
        <v>2711</v>
      </c>
      <c r="C149" s="8">
        <v>100</v>
      </c>
      <c r="D149" s="8">
        <v>40.206565840000003</v>
      </c>
      <c r="E149" s="8">
        <v>0.88528218400000003</v>
      </c>
      <c r="F149" s="8">
        <v>19.10734046</v>
      </c>
      <c r="G149" s="8">
        <v>12.652157880000001</v>
      </c>
      <c r="H149" s="8">
        <v>21.02545186</v>
      </c>
      <c r="I149" s="8">
        <v>4.7583917370000002</v>
      </c>
      <c r="J149" s="8">
        <v>0.70084839499999996</v>
      </c>
      <c r="K149" s="55">
        <v>0.66396163799999997</v>
      </c>
    </row>
    <row r="150" spans="1:11" ht="18" customHeight="1">
      <c r="A150" s="17" t="s">
        <v>238</v>
      </c>
      <c r="B150" s="40">
        <v>4027</v>
      </c>
      <c r="C150" s="8">
        <v>100</v>
      </c>
      <c r="D150" s="8">
        <v>24.956543329999999</v>
      </c>
      <c r="E150" s="8">
        <v>0.34765333999999998</v>
      </c>
      <c r="F150" s="8">
        <v>11.720884030000001</v>
      </c>
      <c r="G150" s="8">
        <v>9.4363049419999996</v>
      </c>
      <c r="H150" s="8">
        <v>22.845790910000002</v>
      </c>
      <c r="I150" s="8">
        <v>14.17928979</v>
      </c>
      <c r="J150" s="8">
        <v>7.1268934689999996</v>
      </c>
      <c r="K150" s="55">
        <v>9.3866401790000005</v>
      </c>
    </row>
    <row r="151" spans="1:11" ht="18" customHeight="1">
      <c r="A151" s="17" t="s">
        <v>239</v>
      </c>
      <c r="B151" s="40">
        <v>3659</v>
      </c>
      <c r="C151" s="8">
        <v>100</v>
      </c>
      <c r="D151" s="8">
        <v>24.760863619999999</v>
      </c>
      <c r="E151" s="8">
        <v>0.46460781600000001</v>
      </c>
      <c r="F151" s="8">
        <v>15.550696909999999</v>
      </c>
      <c r="G151" s="8">
        <v>13.28231757</v>
      </c>
      <c r="H151" s="8">
        <v>25.608089639999999</v>
      </c>
      <c r="I151" s="8">
        <v>10.74063952</v>
      </c>
      <c r="J151" s="8">
        <v>5.001366494</v>
      </c>
      <c r="K151" s="55">
        <v>4.5914184200000001</v>
      </c>
    </row>
    <row r="152" spans="1:11" ht="18" customHeight="1">
      <c r="A152" s="17" t="s">
        <v>611</v>
      </c>
      <c r="B152" s="40">
        <v>3504</v>
      </c>
      <c r="C152" s="8">
        <v>100</v>
      </c>
      <c r="D152" s="8">
        <v>25.51369863</v>
      </c>
      <c r="E152" s="8">
        <v>0.45662100500000002</v>
      </c>
      <c r="F152" s="8">
        <v>15.525114159999999</v>
      </c>
      <c r="G152" s="8">
        <v>12.471461189999999</v>
      </c>
      <c r="H152" s="8">
        <v>25.228310499999999</v>
      </c>
      <c r="I152" s="8">
        <v>10.73059361</v>
      </c>
      <c r="J152" s="8">
        <v>5.0799086759999996</v>
      </c>
      <c r="K152" s="55">
        <v>4.9942922369999998</v>
      </c>
    </row>
    <row r="153" spans="1:11" ht="18" customHeight="1">
      <c r="A153" s="17" t="s">
        <v>278</v>
      </c>
      <c r="B153" s="40">
        <v>2101</v>
      </c>
      <c r="C153" s="8">
        <v>100</v>
      </c>
      <c r="D153" s="8">
        <v>14.040932890000001</v>
      </c>
      <c r="E153" s="8">
        <v>0.28557829600000001</v>
      </c>
      <c r="F153" s="8">
        <v>12.23227035</v>
      </c>
      <c r="G153" s="8">
        <v>14.08852927</v>
      </c>
      <c r="H153" s="8">
        <v>34.459781059999997</v>
      </c>
      <c r="I153" s="8">
        <v>16.801523079999999</v>
      </c>
      <c r="J153" s="8">
        <v>4.9500237980000001</v>
      </c>
      <c r="K153" s="55">
        <v>3.1413612569999998</v>
      </c>
    </row>
    <row r="154" spans="1:11" ht="18" customHeight="1">
      <c r="A154" s="17" t="s">
        <v>281</v>
      </c>
      <c r="B154" s="40">
        <v>2474</v>
      </c>
      <c r="C154" s="8">
        <v>100</v>
      </c>
      <c r="D154" s="8">
        <v>28.61762328</v>
      </c>
      <c r="E154" s="8">
        <v>0.40420371900000002</v>
      </c>
      <c r="F154" s="8">
        <v>13.379143089999999</v>
      </c>
      <c r="G154" s="8">
        <v>9.7817299920000007</v>
      </c>
      <c r="H154" s="8">
        <v>22.554567500000001</v>
      </c>
      <c r="I154" s="8">
        <v>9.8221503640000005</v>
      </c>
      <c r="J154" s="8">
        <v>5.8609539210000001</v>
      </c>
      <c r="K154" s="55">
        <v>9.5796281329999999</v>
      </c>
    </row>
    <row r="155" spans="1:11" ht="18" customHeight="1">
      <c r="A155" s="17" t="s">
        <v>241</v>
      </c>
      <c r="B155" s="40">
        <v>3961</v>
      </c>
      <c r="C155" s="8">
        <v>100</v>
      </c>
      <c r="D155" s="8">
        <v>35.496086849999998</v>
      </c>
      <c r="E155" s="8">
        <v>0.88361524899999999</v>
      </c>
      <c r="F155" s="8">
        <v>23.100227220000001</v>
      </c>
      <c r="G155" s="8">
        <v>16.611966679999998</v>
      </c>
      <c r="H155" s="8">
        <v>19.490027770000001</v>
      </c>
      <c r="I155" s="8">
        <v>3.2315071949999998</v>
      </c>
      <c r="J155" s="8">
        <v>0.80787679899999998</v>
      </c>
      <c r="K155" s="55">
        <v>0.37869224899999998</v>
      </c>
    </row>
    <row r="156" spans="1:11" ht="18" customHeight="1">
      <c r="A156" s="17" t="s">
        <v>242</v>
      </c>
      <c r="B156" s="40">
        <v>3531</v>
      </c>
      <c r="C156" s="8">
        <v>100</v>
      </c>
      <c r="D156" s="8">
        <v>41.574624749999998</v>
      </c>
      <c r="E156" s="8">
        <v>0.87793826100000005</v>
      </c>
      <c r="F156" s="8">
        <v>20.787312379999999</v>
      </c>
      <c r="G156" s="8">
        <v>13.02747097</v>
      </c>
      <c r="H156" s="8">
        <v>19.76777117</v>
      </c>
      <c r="I156" s="8">
        <v>2.9736618520000002</v>
      </c>
      <c r="J156" s="8">
        <v>0.70801472700000001</v>
      </c>
      <c r="K156" s="55">
        <v>0.28320589099999999</v>
      </c>
    </row>
    <row r="157" spans="1:11" ht="18" customHeight="1">
      <c r="A157" s="17" t="s">
        <v>283</v>
      </c>
      <c r="B157" s="40">
        <v>1695</v>
      </c>
      <c r="C157" s="8">
        <v>100</v>
      </c>
      <c r="D157" s="8">
        <v>47.669616519999998</v>
      </c>
      <c r="E157" s="8">
        <v>0.76696165199999999</v>
      </c>
      <c r="F157" s="8">
        <v>20.235988200000001</v>
      </c>
      <c r="G157" s="8">
        <v>11.09144543</v>
      </c>
      <c r="H157" s="8">
        <v>15.221238939999999</v>
      </c>
      <c r="I157" s="8">
        <v>3.1858407080000002</v>
      </c>
      <c r="J157" s="8">
        <v>1.120943953</v>
      </c>
      <c r="K157" s="55">
        <v>0.707964602</v>
      </c>
    </row>
    <row r="158" spans="1:11" ht="18" customHeight="1">
      <c r="A158" s="17" t="s">
        <v>243</v>
      </c>
      <c r="B158" s="40">
        <v>4159</v>
      </c>
      <c r="C158" s="8">
        <v>100</v>
      </c>
      <c r="D158" s="8">
        <v>30.752584760000001</v>
      </c>
      <c r="E158" s="8">
        <v>0.408752104</v>
      </c>
      <c r="F158" s="8">
        <v>17.72060591</v>
      </c>
      <c r="G158" s="8">
        <v>14.78720846</v>
      </c>
      <c r="H158" s="8">
        <v>25.559028609999999</v>
      </c>
      <c r="I158" s="8">
        <v>7.4056263519999996</v>
      </c>
      <c r="J158" s="8">
        <v>2.091849002</v>
      </c>
      <c r="K158" s="55">
        <v>1.2743447939999999</v>
      </c>
    </row>
    <row r="159" spans="1:11" ht="18" customHeight="1">
      <c r="A159" s="17" t="s">
        <v>244</v>
      </c>
      <c r="B159" s="40">
        <v>3942</v>
      </c>
      <c r="C159" s="8">
        <v>100</v>
      </c>
      <c r="D159" s="8">
        <v>26.636225270000001</v>
      </c>
      <c r="E159" s="8">
        <v>0.30441400299999999</v>
      </c>
      <c r="F159" s="8">
        <v>13.7493658</v>
      </c>
      <c r="G159" s="8">
        <v>11.161846779999999</v>
      </c>
      <c r="H159" s="8">
        <v>25.84982243</v>
      </c>
      <c r="I159" s="8">
        <v>12.86149163</v>
      </c>
      <c r="J159" s="8">
        <v>5.5048198880000001</v>
      </c>
      <c r="K159" s="55">
        <v>3.9320142059999998</v>
      </c>
    </row>
    <row r="160" spans="1:11" ht="18" customHeight="1">
      <c r="A160" s="17" t="s">
        <v>245</v>
      </c>
      <c r="B160" s="40">
        <v>3424</v>
      </c>
      <c r="C160" s="8">
        <v>100</v>
      </c>
      <c r="D160" s="8">
        <v>30.403037380000001</v>
      </c>
      <c r="E160" s="8">
        <v>0.700934579</v>
      </c>
      <c r="F160" s="8">
        <v>19.596962619999999</v>
      </c>
      <c r="G160" s="8">
        <v>14.74883178</v>
      </c>
      <c r="H160" s="8">
        <v>25.817757010000001</v>
      </c>
      <c r="I160" s="8">
        <v>6.6296728969999998</v>
      </c>
      <c r="J160" s="8">
        <v>1.168224299</v>
      </c>
      <c r="K160" s="55">
        <v>0.93457943899999996</v>
      </c>
    </row>
    <row r="161" spans="1:11" ht="18" customHeight="1">
      <c r="A161" s="17" t="s">
        <v>616</v>
      </c>
      <c r="B161" s="40">
        <v>2752</v>
      </c>
      <c r="C161" s="8">
        <v>100</v>
      </c>
      <c r="D161" s="8">
        <v>26.489825580000002</v>
      </c>
      <c r="E161" s="8">
        <v>0.25436046499999998</v>
      </c>
      <c r="F161" s="8">
        <v>16.315406979999999</v>
      </c>
      <c r="G161" s="8">
        <v>13.735465120000001</v>
      </c>
      <c r="H161" s="8">
        <v>26.889534879999999</v>
      </c>
      <c r="I161" s="8">
        <v>10.79215116</v>
      </c>
      <c r="J161" s="8">
        <v>3.0159883719999998</v>
      </c>
      <c r="K161" s="55">
        <v>2.5072674419999998</v>
      </c>
    </row>
    <row r="162" spans="1:11" ht="18" customHeight="1">
      <c r="A162" s="213" t="s">
        <v>130</v>
      </c>
      <c r="B162" s="40">
        <v>72203</v>
      </c>
      <c r="C162" s="8">
        <v>100</v>
      </c>
      <c r="D162" s="8">
        <v>32.993088929999999</v>
      </c>
      <c r="E162" s="8">
        <v>0.46535462500000002</v>
      </c>
      <c r="F162" s="8">
        <v>14.662825639999999</v>
      </c>
      <c r="G162" s="8">
        <v>12.23217872</v>
      </c>
      <c r="H162" s="8">
        <v>23.925598659999999</v>
      </c>
      <c r="I162" s="8">
        <v>8.7821835660000005</v>
      </c>
      <c r="J162" s="8">
        <v>3.5912635210000001</v>
      </c>
      <c r="K162" s="55">
        <v>3.3475063359999999</v>
      </c>
    </row>
    <row r="163" spans="1:11" ht="18" customHeight="1">
      <c r="A163" s="17" t="s">
        <v>246</v>
      </c>
      <c r="B163" s="40">
        <v>1184</v>
      </c>
      <c r="C163" s="8">
        <v>100</v>
      </c>
      <c r="D163" s="8">
        <v>25.675675680000001</v>
      </c>
      <c r="E163" s="8">
        <v>0.42229729700000002</v>
      </c>
      <c r="F163" s="8">
        <v>15.54054054</v>
      </c>
      <c r="G163" s="8">
        <v>12.331081080000001</v>
      </c>
      <c r="H163" s="8">
        <v>30.320945949999999</v>
      </c>
      <c r="I163" s="8">
        <v>10.72635135</v>
      </c>
      <c r="J163" s="8">
        <v>2.8716216220000002</v>
      </c>
      <c r="K163" s="55">
        <v>2.111486486</v>
      </c>
    </row>
    <row r="164" spans="1:11" ht="18" customHeight="1">
      <c r="A164" s="17" t="s">
        <v>247</v>
      </c>
      <c r="B164" s="40">
        <v>1641</v>
      </c>
      <c r="C164" s="8">
        <v>100</v>
      </c>
      <c r="D164" s="8">
        <v>38.817794030000002</v>
      </c>
      <c r="E164" s="8">
        <v>0.24375380899999999</v>
      </c>
      <c r="F164" s="8">
        <v>12.431444239999999</v>
      </c>
      <c r="G164" s="8">
        <v>10.298598419999999</v>
      </c>
      <c r="H164" s="8">
        <v>25.228519200000001</v>
      </c>
      <c r="I164" s="8">
        <v>7.1297989030000002</v>
      </c>
      <c r="J164" s="8">
        <v>3.7172455819999999</v>
      </c>
      <c r="K164" s="55">
        <v>2.1328458260000001</v>
      </c>
    </row>
    <row r="165" spans="1:11" ht="18" customHeight="1">
      <c r="A165" s="17" t="s">
        <v>248</v>
      </c>
      <c r="B165" s="40">
        <v>1802</v>
      </c>
      <c r="C165" s="8">
        <v>100</v>
      </c>
      <c r="D165" s="8">
        <v>32.852386240000001</v>
      </c>
      <c r="E165" s="8">
        <v>0.77691453899999996</v>
      </c>
      <c r="F165" s="8">
        <v>17.869034410000001</v>
      </c>
      <c r="G165" s="8">
        <v>15.09433962</v>
      </c>
      <c r="H165" s="8">
        <v>24.3618202</v>
      </c>
      <c r="I165" s="8">
        <v>5.7158712539999996</v>
      </c>
      <c r="J165" s="8">
        <v>2.0532741400000001</v>
      </c>
      <c r="K165" s="55">
        <v>1.2763595999999999</v>
      </c>
    </row>
    <row r="166" spans="1:11" ht="18" customHeight="1">
      <c r="A166" s="17" t="s">
        <v>249</v>
      </c>
      <c r="B166" s="40">
        <v>1096</v>
      </c>
      <c r="C166" s="8">
        <v>100</v>
      </c>
      <c r="D166" s="8">
        <v>35.766423359999997</v>
      </c>
      <c r="E166" s="8">
        <v>0.54744525499999996</v>
      </c>
      <c r="F166" s="8">
        <v>12.682481750000001</v>
      </c>
      <c r="G166" s="8">
        <v>10.58394161</v>
      </c>
      <c r="H166" s="8">
        <v>26.551094890000002</v>
      </c>
      <c r="I166" s="8">
        <v>8.4854014600000003</v>
      </c>
      <c r="J166" s="8">
        <v>2.9197080290000001</v>
      </c>
      <c r="K166" s="55">
        <v>2.4635036499999998</v>
      </c>
    </row>
    <row r="167" spans="1:11" ht="18" customHeight="1">
      <c r="A167" s="17" t="s">
        <v>250</v>
      </c>
      <c r="B167" s="40">
        <v>1985</v>
      </c>
      <c r="C167" s="8">
        <v>100</v>
      </c>
      <c r="D167" s="8">
        <v>28.41309824</v>
      </c>
      <c r="E167" s="8">
        <v>0.20151133500000001</v>
      </c>
      <c r="F167" s="8">
        <v>12.59445844</v>
      </c>
      <c r="G167" s="8">
        <v>13.70277078</v>
      </c>
      <c r="H167" s="8">
        <v>25.591939549999999</v>
      </c>
      <c r="I167" s="8">
        <v>9.8740554159999991</v>
      </c>
      <c r="J167" s="8">
        <v>5.3904282119999998</v>
      </c>
      <c r="K167" s="55">
        <v>4.2317380350000002</v>
      </c>
    </row>
    <row r="168" spans="1:11" ht="18" customHeight="1">
      <c r="A168" s="17" t="s">
        <v>251</v>
      </c>
      <c r="B168" s="40">
        <v>996</v>
      </c>
      <c r="C168" s="8">
        <v>100</v>
      </c>
      <c r="D168" s="8">
        <v>21.987951809999998</v>
      </c>
      <c r="E168" s="8">
        <v>0.70281124500000003</v>
      </c>
      <c r="F168" s="8">
        <v>10.843373489999999</v>
      </c>
      <c r="G168" s="8">
        <v>10.240963860000001</v>
      </c>
      <c r="H168" s="8">
        <v>28.514056220000001</v>
      </c>
      <c r="I168" s="8">
        <v>13.554216869999999</v>
      </c>
      <c r="J168" s="8">
        <v>7.5301204820000001</v>
      </c>
      <c r="K168" s="55">
        <v>6.6265060240000002</v>
      </c>
    </row>
    <row r="169" spans="1:11" ht="18" customHeight="1">
      <c r="A169" s="17" t="s">
        <v>252</v>
      </c>
      <c r="B169" s="40">
        <v>952</v>
      </c>
      <c r="C169" s="8">
        <v>100</v>
      </c>
      <c r="D169" s="8">
        <v>22.689075630000001</v>
      </c>
      <c r="E169" s="8">
        <v>0.52521008400000002</v>
      </c>
      <c r="F169" s="8">
        <v>13.655462180000001</v>
      </c>
      <c r="G169" s="8">
        <v>13.44537815</v>
      </c>
      <c r="H169" s="8">
        <v>23.42436975</v>
      </c>
      <c r="I169" s="8">
        <v>13.025210080000001</v>
      </c>
      <c r="J169" s="8">
        <v>5.9873949580000003</v>
      </c>
      <c r="K169" s="55">
        <v>7.2478991600000002</v>
      </c>
    </row>
    <row r="170" spans="1:11" ht="18" customHeight="1">
      <c r="A170" s="17" t="s">
        <v>253</v>
      </c>
      <c r="B170" s="40">
        <v>871</v>
      </c>
      <c r="C170" s="8">
        <v>100</v>
      </c>
      <c r="D170" s="8">
        <v>37.428243399999999</v>
      </c>
      <c r="E170" s="8">
        <v>0.80367393799999998</v>
      </c>
      <c r="F170" s="8">
        <v>20.206659009999999</v>
      </c>
      <c r="G170" s="8">
        <v>12.514351319999999</v>
      </c>
      <c r="H170" s="8">
        <v>22.962112510000001</v>
      </c>
      <c r="I170" s="8">
        <v>5.2812858780000003</v>
      </c>
      <c r="J170" s="8">
        <v>0.45924225000000002</v>
      </c>
      <c r="K170" s="55">
        <v>0.34443168800000001</v>
      </c>
    </row>
    <row r="171" spans="1:11" ht="18" customHeight="1">
      <c r="A171" s="17" t="s">
        <v>571</v>
      </c>
      <c r="B171" s="40">
        <v>858</v>
      </c>
      <c r="C171" s="8">
        <v>100</v>
      </c>
      <c r="D171" s="8">
        <v>38.46153846</v>
      </c>
      <c r="E171" s="8">
        <v>0.69930069900000003</v>
      </c>
      <c r="F171" s="8">
        <v>22.61072261</v>
      </c>
      <c r="G171" s="8">
        <v>16.78321678</v>
      </c>
      <c r="H171" s="8">
        <v>18.414918409999999</v>
      </c>
      <c r="I171" s="8">
        <v>2.6806526810000002</v>
      </c>
      <c r="J171" s="8">
        <v>0.23310023299999999</v>
      </c>
      <c r="K171" s="55">
        <v>0.11655011699999999</v>
      </c>
    </row>
    <row r="172" spans="1:11" ht="18" customHeight="1">
      <c r="A172" s="17" t="s">
        <v>254</v>
      </c>
      <c r="B172" s="40">
        <v>1195</v>
      </c>
      <c r="C172" s="8">
        <v>100</v>
      </c>
      <c r="D172" s="8">
        <v>27.029288699999999</v>
      </c>
      <c r="E172" s="8">
        <v>0.41841004199999998</v>
      </c>
      <c r="F172" s="8">
        <v>16.150627620000002</v>
      </c>
      <c r="G172" s="8">
        <v>12.803347280000001</v>
      </c>
      <c r="H172" s="8">
        <v>26.108786609999999</v>
      </c>
      <c r="I172" s="8">
        <v>10.041841</v>
      </c>
      <c r="J172" s="8">
        <v>4.4351464439999999</v>
      </c>
      <c r="K172" s="55">
        <v>3.0125523009999999</v>
      </c>
    </row>
    <row r="173" spans="1:11" ht="18" customHeight="1">
      <c r="A173" s="17" t="s">
        <v>255</v>
      </c>
      <c r="B173" s="40">
        <v>1052</v>
      </c>
      <c r="C173" s="8">
        <v>100</v>
      </c>
      <c r="D173" s="8">
        <v>24.80988593</v>
      </c>
      <c r="E173" s="8">
        <v>0.47528517100000001</v>
      </c>
      <c r="F173" s="8">
        <v>14.638783269999999</v>
      </c>
      <c r="G173" s="8">
        <v>12.83269962</v>
      </c>
      <c r="H173" s="8">
        <v>26.140684409999999</v>
      </c>
      <c r="I173" s="8">
        <v>11.311787069999999</v>
      </c>
      <c r="J173" s="8">
        <v>5.1330798480000004</v>
      </c>
      <c r="K173" s="55">
        <v>4.657794677</v>
      </c>
    </row>
    <row r="174" spans="1:11" ht="18" customHeight="1">
      <c r="A174" s="17" t="s">
        <v>256</v>
      </c>
      <c r="B174" s="40">
        <v>1616</v>
      </c>
      <c r="C174" s="8">
        <v>100</v>
      </c>
      <c r="D174" s="8">
        <v>27.103960399999998</v>
      </c>
      <c r="E174" s="8">
        <v>0.495049505</v>
      </c>
      <c r="F174" s="8">
        <v>17.698019800000001</v>
      </c>
      <c r="G174" s="8">
        <v>16.52227723</v>
      </c>
      <c r="H174" s="8">
        <v>26.608910890000001</v>
      </c>
      <c r="I174" s="8">
        <v>8.2301980199999996</v>
      </c>
      <c r="J174" s="8">
        <v>1.7945544550000001</v>
      </c>
      <c r="K174" s="55">
        <v>1.547029703</v>
      </c>
    </row>
    <row r="175" spans="1:11" ht="18" customHeight="1">
      <c r="A175" s="17" t="s">
        <v>511</v>
      </c>
      <c r="B175" s="40">
        <v>831</v>
      </c>
      <c r="C175" s="8">
        <v>100</v>
      </c>
      <c r="D175" s="8">
        <v>44.765342959999998</v>
      </c>
      <c r="E175" s="8">
        <v>1.083032491</v>
      </c>
      <c r="F175" s="8">
        <v>19.013237060000002</v>
      </c>
      <c r="G175" s="8">
        <v>11.793020459999999</v>
      </c>
      <c r="H175" s="8">
        <v>17.809867629999999</v>
      </c>
      <c r="I175" s="8">
        <v>3.3694344159999998</v>
      </c>
      <c r="J175" s="8">
        <v>1.6847172079999999</v>
      </c>
      <c r="K175" s="55">
        <v>0.48134777400000001</v>
      </c>
    </row>
    <row r="176" spans="1:11" ht="18" customHeight="1">
      <c r="A176" s="17" t="s">
        <v>572</v>
      </c>
      <c r="B176" s="40">
        <v>1020</v>
      </c>
      <c r="C176" s="8">
        <v>100</v>
      </c>
      <c r="D176" s="8">
        <v>30.980392160000001</v>
      </c>
      <c r="E176" s="8">
        <v>0.39215686300000002</v>
      </c>
      <c r="F176" s="8">
        <v>8.5294117650000008</v>
      </c>
      <c r="G176" s="8">
        <v>10</v>
      </c>
      <c r="H176" s="8">
        <v>26.176470590000001</v>
      </c>
      <c r="I176" s="8">
        <v>11.764705879999999</v>
      </c>
      <c r="J176" s="8">
        <v>6.274509804</v>
      </c>
      <c r="K176" s="55">
        <v>5.8823529409999997</v>
      </c>
    </row>
    <row r="177" spans="1:11" ht="18" customHeight="1">
      <c r="A177" s="17" t="s">
        <v>257</v>
      </c>
      <c r="B177" s="40">
        <v>1897</v>
      </c>
      <c r="C177" s="8">
        <v>100</v>
      </c>
      <c r="D177" s="8">
        <v>27.20084344</v>
      </c>
      <c r="E177" s="8">
        <v>0.52714812899999997</v>
      </c>
      <c r="F177" s="8">
        <v>11.4918292</v>
      </c>
      <c r="G177" s="8">
        <v>11.33368477</v>
      </c>
      <c r="H177" s="8">
        <v>23.61623616</v>
      </c>
      <c r="I177" s="8">
        <v>12.91512915</v>
      </c>
      <c r="J177" s="8">
        <v>6.0622034789999999</v>
      </c>
      <c r="K177" s="55">
        <v>6.8529256719999996</v>
      </c>
    </row>
    <row r="178" spans="1:11" ht="18" customHeight="1">
      <c r="A178" s="17" t="s">
        <v>573</v>
      </c>
      <c r="B178" s="40">
        <v>689</v>
      </c>
      <c r="C178" s="8">
        <v>100</v>
      </c>
      <c r="D178" s="8">
        <v>38.8969521</v>
      </c>
      <c r="E178" s="8"/>
      <c r="F178" s="8">
        <v>16.690856310000001</v>
      </c>
      <c r="G178" s="8">
        <v>12.33671988</v>
      </c>
      <c r="H178" s="8">
        <v>22.786647309999999</v>
      </c>
      <c r="I178" s="8">
        <v>6.9666182870000002</v>
      </c>
      <c r="J178" s="8">
        <v>1.3062409290000001</v>
      </c>
      <c r="K178" s="55">
        <v>1.0159651670000001</v>
      </c>
    </row>
    <row r="179" spans="1:11" ht="18" customHeight="1">
      <c r="A179" s="17" t="s">
        <v>258</v>
      </c>
      <c r="B179" s="40">
        <v>2031</v>
      </c>
      <c r="C179" s="8">
        <v>100</v>
      </c>
      <c r="D179" s="8">
        <v>39.340226489999999</v>
      </c>
      <c r="E179" s="8">
        <v>0.78778926599999999</v>
      </c>
      <c r="F179" s="8">
        <v>15.26341704</v>
      </c>
      <c r="G179" s="8">
        <v>11.472181190000001</v>
      </c>
      <c r="H179" s="8">
        <v>19.350073859999998</v>
      </c>
      <c r="I179" s="8">
        <v>8.0748399800000001</v>
      </c>
      <c r="J179" s="8">
        <v>2.2648941410000001</v>
      </c>
      <c r="K179" s="55">
        <v>3.4465780399999999</v>
      </c>
    </row>
    <row r="180" spans="1:11" ht="18" customHeight="1">
      <c r="A180" s="17" t="s">
        <v>259</v>
      </c>
      <c r="B180" s="40">
        <v>1653</v>
      </c>
      <c r="C180" s="8">
        <v>100</v>
      </c>
      <c r="D180" s="8">
        <v>40.653357530000001</v>
      </c>
      <c r="E180" s="8">
        <v>0.42347247399999999</v>
      </c>
      <c r="F180" s="8">
        <v>12.64367816</v>
      </c>
      <c r="G180" s="8">
        <v>11.0707804</v>
      </c>
      <c r="H180" s="8">
        <v>24.077434969999999</v>
      </c>
      <c r="I180" s="8">
        <v>7.4410163340000004</v>
      </c>
      <c r="J180" s="8">
        <v>2.6618269809999999</v>
      </c>
      <c r="K180" s="55">
        <v>1.0284331520000001</v>
      </c>
    </row>
    <row r="181" spans="1:11" ht="18" customHeight="1">
      <c r="A181" s="17" t="s">
        <v>260</v>
      </c>
      <c r="B181" s="40">
        <v>1481</v>
      </c>
      <c r="C181" s="8">
        <v>100</v>
      </c>
      <c r="D181" s="8">
        <v>44.42943957</v>
      </c>
      <c r="E181" s="8">
        <v>0.74274139100000003</v>
      </c>
      <c r="F181" s="8">
        <v>19.513842</v>
      </c>
      <c r="G181" s="8">
        <v>12.22147198</v>
      </c>
      <c r="H181" s="8">
        <v>17.690749490000002</v>
      </c>
      <c r="I181" s="8">
        <v>3.7137069550000001</v>
      </c>
      <c r="J181" s="8">
        <v>0.87778528</v>
      </c>
      <c r="K181" s="55">
        <v>0.810263336</v>
      </c>
    </row>
    <row r="182" spans="1:11" ht="18" customHeight="1">
      <c r="A182" s="17" t="s">
        <v>261</v>
      </c>
      <c r="B182" s="40">
        <v>1549</v>
      </c>
      <c r="C182" s="8">
        <v>100</v>
      </c>
      <c r="D182" s="8">
        <v>41.639767589999998</v>
      </c>
      <c r="E182" s="8">
        <v>0.38734667499999997</v>
      </c>
      <c r="F182" s="8">
        <v>13.040671400000001</v>
      </c>
      <c r="G182" s="8">
        <v>11.297611359999999</v>
      </c>
      <c r="H182" s="8">
        <v>20.46481601</v>
      </c>
      <c r="I182" s="8">
        <v>7.036797934</v>
      </c>
      <c r="J182" s="8">
        <v>3.3570045190000002</v>
      </c>
      <c r="K182" s="55">
        <v>2.7759845059999999</v>
      </c>
    </row>
    <row r="183" spans="1:11" ht="18" customHeight="1">
      <c r="A183" s="17" t="s">
        <v>513</v>
      </c>
      <c r="B183" s="40">
        <v>933</v>
      </c>
      <c r="C183" s="8">
        <v>100</v>
      </c>
      <c r="D183" s="8">
        <v>29.260450160000001</v>
      </c>
      <c r="E183" s="8">
        <v>0.32154340799999998</v>
      </c>
      <c r="F183" s="8">
        <v>12.968917469999999</v>
      </c>
      <c r="G183" s="8">
        <v>13.719185420000001</v>
      </c>
      <c r="H183" s="8">
        <v>26.36655949</v>
      </c>
      <c r="I183" s="8">
        <v>11.682743840000001</v>
      </c>
      <c r="J183" s="8">
        <v>3.5369774920000001</v>
      </c>
      <c r="K183" s="55">
        <v>2.1436227219999999</v>
      </c>
    </row>
    <row r="184" spans="1:11" ht="18" customHeight="1">
      <c r="A184" s="17" t="s">
        <v>514</v>
      </c>
      <c r="B184" s="40">
        <v>969</v>
      </c>
      <c r="C184" s="8">
        <v>100</v>
      </c>
      <c r="D184" s="8">
        <v>41.486068109999998</v>
      </c>
      <c r="E184" s="8">
        <v>0.30959752299999999</v>
      </c>
      <c r="F184" s="8">
        <v>13.62229102</v>
      </c>
      <c r="G184" s="8">
        <v>14.13828689</v>
      </c>
      <c r="H184" s="8">
        <v>22.084623319999999</v>
      </c>
      <c r="I184" s="8">
        <v>5.1599587199999997</v>
      </c>
      <c r="J184" s="8">
        <v>1.754385965</v>
      </c>
      <c r="K184" s="55">
        <v>1.4447884419999999</v>
      </c>
    </row>
    <row r="185" spans="1:11" ht="18" customHeight="1">
      <c r="A185" s="17" t="s">
        <v>262</v>
      </c>
      <c r="B185" s="40">
        <v>1854</v>
      </c>
      <c r="C185" s="8">
        <v>100</v>
      </c>
      <c r="D185" s="8">
        <v>28.586839269999999</v>
      </c>
      <c r="E185" s="8">
        <v>0.48543689299999998</v>
      </c>
      <c r="F185" s="8">
        <v>14.023732470000001</v>
      </c>
      <c r="G185" s="8">
        <v>12.40560949</v>
      </c>
      <c r="H185" s="8">
        <v>27.61596548</v>
      </c>
      <c r="I185" s="8">
        <v>11.165048540000001</v>
      </c>
      <c r="J185" s="8">
        <v>3.8295577129999998</v>
      </c>
      <c r="K185" s="55">
        <v>1.88781014</v>
      </c>
    </row>
    <row r="186" spans="1:11" ht="18" customHeight="1">
      <c r="A186" s="17" t="s">
        <v>263</v>
      </c>
      <c r="B186" s="40">
        <v>1115</v>
      </c>
      <c r="C186" s="8">
        <v>100</v>
      </c>
      <c r="D186" s="8">
        <v>30.403587439999999</v>
      </c>
      <c r="E186" s="8">
        <v>0.44843049299999999</v>
      </c>
      <c r="F186" s="8">
        <v>11.300448429999999</v>
      </c>
      <c r="G186" s="8">
        <v>9.4170403589999996</v>
      </c>
      <c r="H186" s="8">
        <v>19.8206278</v>
      </c>
      <c r="I186" s="8">
        <v>13.183856499999999</v>
      </c>
      <c r="J186" s="8">
        <v>6.8161434979999997</v>
      </c>
      <c r="K186" s="55">
        <v>8.6098654710000009</v>
      </c>
    </row>
    <row r="187" spans="1:11" ht="18" customHeight="1">
      <c r="A187" s="17" t="s">
        <v>264</v>
      </c>
      <c r="B187" s="40">
        <v>1010</v>
      </c>
      <c r="C187" s="8">
        <v>100</v>
      </c>
      <c r="D187" s="8">
        <v>27.623762379999999</v>
      </c>
      <c r="E187" s="8">
        <v>0.495049505</v>
      </c>
      <c r="F187" s="8">
        <v>14.05940594</v>
      </c>
      <c r="G187" s="8">
        <v>10.2970297</v>
      </c>
      <c r="H187" s="8">
        <v>22.673267330000002</v>
      </c>
      <c r="I187" s="8">
        <v>11.08910891</v>
      </c>
      <c r="J187" s="8">
        <v>6.8316831679999996</v>
      </c>
      <c r="K187" s="55">
        <v>6.9306930690000002</v>
      </c>
    </row>
    <row r="188" spans="1:11" ht="18" customHeight="1">
      <c r="A188" s="17" t="s">
        <v>265</v>
      </c>
      <c r="B188" s="40">
        <v>2164</v>
      </c>
      <c r="C188" s="8">
        <v>100</v>
      </c>
      <c r="D188" s="8">
        <v>27.2181146</v>
      </c>
      <c r="E188" s="8">
        <v>0.46210720900000002</v>
      </c>
      <c r="F188" s="8">
        <v>12.75415896</v>
      </c>
      <c r="G188" s="8">
        <v>11.82994455</v>
      </c>
      <c r="H188" s="8">
        <v>27.865064700000001</v>
      </c>
      <c r="I188" s="8">
        <v>11.04436229</v>
      </c>
      <c r="J188" s="8">
        <v>4.2051756009999997</v>
      </c>
      <c r="K188" s="55">
        <v>4.6210720890000001</v>
      </c>
    </row>
    <row r="189" spans="1:11" ht="18" customHeight="1">
      <c r="A189" s="17" t="s">
        <v>266</v>
      </c>
      <c r="B189" s="40">
        <v>1405</v>
      </c>
      <c r="C189" s="8">
        <v>100</v>
      </c>
      <c r="D189" s="8">
        <v>27.615658360000001</v>
      </c>
      <c r="E189" s="8">
        <v>0.213523132</v>
      </c>
      <c r="F189" s="8">
        <v>13.7366548</v>
      </c>
      <c r="G189" s="8">
        <v>11.459074729999999</v>
      </c>
      <c r="H189" s="8">
        <v>22.41992883</v>
      </c>
      <c r="I189" s="8">
        <v>11.886120999999999</v>
      </c>
      <c r="J189" s="8">
        <v>6.476868327</v>
      </c>
      <c r="K189" s="55">
        <v>6.1921708190000002</v>
      </c>
    </row>
    <row r="190" spans="1:11" ht="18" customHeight="1">
      <c r="A190" s="17" t="s">
        <v>267</v>
      </c>
      <c r="B190" s="40">
        <v>897</v>
      </c>
      <c r="C190" s="8">
        <v>100</v>
      </c>
      <c r="D190" s="8">
        <v>39.910813820000001</v>
      </c>
      <c r="E190" s="8">
        <v>0.55741360100000004</v>
      </c>
      <c r="F190" s="8">
        <v>13.489409139999999</v>
      </c>
      <c r="G190" s="8">
        <v>11.482720179999999</v>
      </c>
      <c r="H190" s="8">
        <v>25.19509476</v>
      </c>
      <c r="I190" s="8">
        <v>5.239687848</v>
      </c>
      <c r="J190" s="8">
        <v>2.8985507250000002</v>
      </c>
      <c r="K190" s="55">
        <v>1.226309922</v>
      </c>
    </row>
    <row r="191" spans="1:11" ht="18" customHeight="1">
      <c r="A191" s="17" t="s">
        <v>515</v>
      </c>
      <c r="B191" s="40">
        <v>894</v>
      </c>
      <c r="C191" s="8">
        <v>100</v>
      </c>
      <c r="D191" s="8">
        <v>34.004474270000003</v>
      </c>
      <c r="E191" s="8">
        <v>0.447427293</v>
      </c>
      <c r="F191" s="8">
        <v>16.666666670000001</v>
      </c>
      <c r="G191" s="8">
        <v>14.54138702</v>
      </c>
      <c r="H191" s="8">
        <v>25.838926170000001</v>
      </c>
      <c r="I191" s="8">
        <v>6.0402684559999997</v>
      </c>
      <c r="J191" s="8">
        <v>1.565995526</v>
      </c>
      <c r="K191" s="55">
        <v>0.89485458600000001</v>
      </c>
    </row>
    <row r="192" spans="1:11" ht="18" customHeight="1">
      <c r="A192" s="17" t="s">
        <v>574</v>
      </c>
      <c r="B192" s="40">
        <v>494</v>
      </c>
      <c r="C192" s="8">
        <v>100</v>
      </c>
      <c r="D192" s="8">
        <v>35.02024291</v>
      </c>
      <c r="E192" s="8">
        <v>0.4048583</v>
      </c>
      <c r="F192" s="8">
        <v>21.25506073</v>
      </c>
      <c r="G192" s="8">
        <v>13.967611339999999</v>
      </c>
      <c r="H192" s="8">
        <v>17.813765180000001</v>
      </c>
      <c r="I192" s="8">
        <v>7.4898785429999997</v>
      </c>
      <c r="J192" s="8">
        <v>2.4291497980000001</v>
      </c>
      <c r="K192" s="55">
        <v>1.6194331980000001</v>
      </c>
    </row>
    <row r="193" spans="1:11" ht="18" customHeight="1">
      <c r="A193" s="17" t="s">
        <v>268</v>
      </c>
      <c r="B193" s="40">
        <v>965</v>
      </c>
      <c r="C193" s="8">
        <v>100</v>
      </c>
      <c r="D193" s="8">
        <v>37.305699480000001</v>
      </c>
      <c r="E193" s="8">
        <v>0.414507772</v>
      </c>
      <c r="F193" s="8">
        <v>17.305699480000001</v>
      </c>
      <c r="G193" s="8">
        <v>14.196891190000001</v>
      </c>
      <c r="H193" s="8">
        <v>24.35233161</v>
      </c>
      <c r="I193" s="8">
        <v>4.455958549</v>
      </c>
      <c r="J193" s="8">
        <v>1.0362694299999999</v>
      </c>
      <c r="K193" s="55">
        <v>0.93264248699999996</v>
      </c>
    </row>
    <row r="194" spans="1:11" ht="18" customHeight="1">
      <c r="A194" s="17" t="s">
        <v>269</v>
      </c>
      <c r="B194" s="40">
        <v>1191</v>
      </c>
      <c r="C194" s="8">
        <v>100</v>
      </c>
      <c r="D194" s="8">
        <v>35.180520569999999</v>
      </c>
      <c r="E194" s="8">
        <v>0.25188916900000002</v>
      </c>
      <c r="F194" s="8">
        <v>13.434089</v>
      </c>
      <c r="G194" s="8">
        <v>11.67086482</v>
      </c>
      <c r="H194" s="8">
        <v>25.02099076</v>
      </c>
      <c r="I194" s="8">
        <v>9.6557514690000001</v>
      </c>
      <c r="J194" s="8">
        <v>3.35852225</v>
      </c>
      <c r="K194" s="55">
        <v>1.427371956</v>
      </c>
    </row>
    <row r="195" spans="1:11" ht="18" customHeight="1">
      <c r="A195" s="17" t="s">
        <v>270</v>
      </c>
      <c r="B195" s="40">
        <v>1936</v>
      </c>
      <c r="C195" s="8">
        <v>100</v>
      </c>
      <c r="D195" s="8">
        <v>28.925619829999999</v>
      </c>
      <c r="E195" s="8">
        <v>0.30991735500000001</v>
      </c>
      <c r="F195" s="8">
        <v>12.86157025</v>
      </c>
      <c r="G195" s="8">
        <v>11.20867769</v>
      </c>
      <c r="H195" s="8">
        <v>21.79752066</v>
      </c>
      <c r="I195" s="8">
        <v>12.5</v>
      </c>
      <c r="J195" s="8">
        <v>5.8884297520000004</v>
      </c>
      <c r="K195" s="55">
        <v>6.5082644629999997</v>
      </c>
    </row>
    <row r="196" spans="1:11" ht="18" customHeight="1">
      <c r="A196" s="17" t="s">
        <v>271</v>
      </c>
      <c r="B196" s="40">
        <v>1097</v>
      </c>
      <c r="C196" s="8">
        <v>100</v>
      </c>
      <c r="D196" s="8">
        <v>37.101185049999998</v>
      </c>
      <c r="E196" s="8">
        <v>0.18231540600000001</v>
      </c>
      <c r="F196" s="8">
        <v>12.579762990000001</v>
      </c>
      <c r="G196" s="8">
        <v>10.02734731</v>
      </c>
      <c r="H196" s="8">
        <v>25.7976299</v>
      </c>
      <c r="I196" s="8">
        <v>9.0246125799999994</v>
      </c>
      <c r="J196" s="8">
        <v>2.9170464900000002</v>
      </c>
      <c r="K196" s="55">
        <v>2.3701002729999998</v>
      </c>
    </row>
    <row r="197" spans="1:11" ht="18" customHeight="1">
      <c r="A197" s="17" t="s">
        <v>272</v>
      </c>
      <c r="B197" s="40">
        <v>1359</v>
      </c>
      <c r="C197" s="8">
        <v>100</v>
      </c>
      <c r="D197" s="8">
        <v>41.648270789999998</v>
      </c>
      <c r="E197" s="8">
        <v>0.51508462099999996</v>
      </c>
      <c r="F197" s="8">
        <v>11.479028700000001</v>
      </c>
      <c r="G197" s="8">
        <v>9.1243561440000001</v>
      </c>
      <c r="H197" s="8">
        <v>20.60338484</v>
      </c>
      <c r="I197" s="8">
        <v>8.167770419</v>
      </c>
      <c r="J197" s="8">
        <v>3.6791758649999999</v>
      </c>
      <c r="K197" s="55">
        <v>4.7829286240000002</v>
      </c>
    </row>
    <row r="198" spans="1:11" ht="18" customHeight="1">
      <c r="A198" s="17" t="s">
        <v>273</v>
      </c>
      <c r="B198" s="40">
        <v>1418</v>
      </c>
      <c r="C198" s="8">
        <v>100</v>
      </c>
      <c r="D198" s="8">
        <v>25.66995769</v>
      </c>
      <c r="E198" s="8">
        <v>0.14104372400000001</v>
      </c>
      <c r="F198" s="8">
        <v>11.283497880000001</v>
      </c>
      <c r="G198" s="8">
        <v>9.6614950630000003</v>
      </c>
      <c r="H198" s="8">
        <v>22.91960508</v>
      </c>
      <c r="I198" s="8">
        <v>12.76445698</v>
      </c>
      <c r="J198" s="8">
        <v>7.6163610720000001</v>
      </c>
      <c r="K198" s="55">
        <v>9.9435825110000007</v>
      </c>
    </row>
    <row r="199" spans="1:11" ht="18" customHeight="1">
      <c r="A199" s="17" t="s">
        <v>516</v>
      </c>
      <c r="B199" s="40">
        <v>843</v>
      </c>
      <c r="C199" s="8">
        <v>100</v>
      </c>
      <c r="D199" s="8">
        <v>27.758007119999998</v>
      </c>
      <c r="E199" s="8">
        <v>1.067615658</v>
      </c>
      <c r="F199" s="8">
        <v>18.742585999999999</v>
      </c>
      <c r="G199" s="8">
        <v>15.658362990000001</v>
      </c>
      <c r="H199" s="8">
        <v>28.588374850000001</v>
      </c>
      <c r="I199" s="8">
        <v>5.6939501779999997</v>
      </c>
      <c r="J199" s="8">
        <v>1.660735469</v>
      </c>
      <c r="K199" s="55">
        <v>0.83036773399999997</v>
      </c>
    </row>
    <row r="200" spans="1:11" ht="18" customHeight="1">
      <c r="A200" s="17" t="s">
        <v>612</v>
      </c>
      <c r="B200" s="40">
        <v>854</v>
      </c>
      <c r="C200" s="8">
        <v>100</v>
      </c>
      <c r="D200" s="8">
        <v>23.536299769999999</v>
      </c>
      <c r="E200" s="8">
        <v>0.58548009400000001</v>
      </c>
      <c r="F200" s="8">
        <v>14.28571429</v>
      </c>
      <c r="G200" s="8">
        <v>11.94379391</v>
      </c>
      <c r="H200" s="8">
        <v>25.87822014</v>
      </c>
      <c r="I200" s="8">
        <v>12.529273999999999</v>
      </c>
      <c r="J200" s="8">
        <v>5.6206088989999996</v>
      </c>
      <c r="K200" s="55">
        <v>5.6206088989999996</v>
      </c>
    </row>
    <row r="201" spans="1:11" ht="18" customHeight="1">
      <c r="A201" s="17" t="s">
        <v>575</v>
      </c>
      <c r="B201" s="40">
        <v>966</v>
      </c>
      <c r="C201" s="8">
        <v>100</v>
      </c>
      <c r="D201" s="8">
        <v>35.92132505</v>
      </c>
      <c r="E201" s="8">
        <v>0.31055900600000003</v>
      </c>
      <c r="F201" s="8">
        <v>18.115942029999999</v>
      </c>
      <c r="G201" s="8">
        <v>12.31884058</v>
      </c>
      <c r="H201" s="8">
        <v>23.706004140000001</v>
      </c>
      <c r="I201" s="8">
        <v>6.4182194619999997</v>
      </c>
      <c r="J201" s="8">
        <v>2.0703933750000001</v>
      </c>
      <c r="K201" s="55">
        <v>1.138716356</v>
      </c>
    </row>
    <row r="202" spans="1:11" ht="18" customHeight="1">
      <c r="A202" s="17" t="s">
        <v>576</v>
      </c>
      <c r="B202" s="40">
        <v>773</v>
      </c>
      <c r="C202" s="8">
        <v>100</v>
      </c>
      <c r="D202" s="8">
        <v>22.639068559999998</v>
      </c>
      <c r="E202" s="8">
        <v>0.12936610600000001</v>
      </c>
      <c r="F202" s="8">
        <v>15.26520052</v>
      </c>
      <c r="G202" s="8">
        <v>14.23027167</v>
      </c>
      <c r="H202" s="8">
        <v>31.047865460000001</v>
      </c>
      <c r="I202" s="8">
        <v>12.54851229</v>
      </c>
      <c r="J202" s="8">
        <v>2.5873221219999998</v>
      </c>
      <c r="K202" s="55">
        <v>1.5523932730000001</v>
      </c>
    </row>
    <row r="203" spans="1:11" ht="18" customHeight="1">
      <c r="A203" s="17" t="s">
        <v>274</v>
      </c>
      <c r="B203" s="40">
        <v>1776</v>
      </c>
      <c r="C203" s="8">
        <v>100</v>
      </c>
      <c r="D203" s="8">
        <v>24.887387390000001</v>
      </c>
      <c r="E203" s="8">
        <v>0.45045045</v>
      </c>
      <c r="F203" s="8">
        <v>11.430180180000001</v>
      </c>
      <c r="G203" s="8">
        <v>8.2207207209999993</v>
      </c>
      <c r="H203" s="8">
        <v>23.254504499999999</v>
      </c>
      <c r="I203" s="8">
        <v>10.24774775</v>
      </c>
      <c r="J203" s="8">
        <v>6.1936936940000002</v>
      </c>
      <c r="K203" s="55">
        <v>15.31531532</v>
      </c>
    </row>
    <row r="204" spans="1:11" ht="18" customHeight="1">
      <c r="A204" s="17" t="s">
        <v>275</v>
      </c>
      <c r="B204" s="40">
        <v>1748</v>
      </c>
      <c r="C204" s="8">
        <v>100</v>
      </c>
      <c r="D204" s="8">
        <v>39.988558349999998</v>
      </c>
      <c r="E204" s="8">
        <v>0.45766590400000001</v>
      </c>
      <c r="F204" s="8">
        <v>17.10526316</v>
      </c>
      <c r="G204" s="8">
        <v>13.61556064</v>
      </c>
      <c r="H204" s="8">
        <v>19.794050339999998</v>
      </c>
      <c r="I204" s="8">
        <v>5.3203661330000003</v>
      </c>
      <c r="J204" s="8">
        <v>2.974828375</v>
      </c>
      <c r="K204" s="55">
        <v>0.74370709400000001</v>
      </c>
    </row>
    <row r="205" spans="1:11" ht="18" customHeight="1">
      <c r="A205" s="17" t="s">
        <v>517</v>
      </c>
      <c r="B205" s="40">
        <v>1211</v>
      </c>
      <c r="C205" s="8">
        <v>100</v>
      </c>
      <c r="D205" s="8">
        <v>17.506193230000001</v>
      </c>
      <c r="E205" s="8">
        <v>0.24772914900000001</v>
      </c>
      <c r="F205" s="8">
        <v>14.533443439999999</v>
      </c>
      <c r="G205" s="8">
        <v>16.267547480000001</v>
      </c>
      <c r="H205" s="8">
        <v>32.700247730000001</v>
      </c>
      <c r="I205" s="8">
        <v>12.964492160000001</v>
      </c>
      <c r="J205" s="8">
        <v>4.1288191579999998</v>
      </c>
      <c r="K205" s="55">
        <v>1.651527663</v>
      </c>
    </row>
    <row r="206" spans="1:11" ht="18" customHeight="1">
      <c r="A206" s="17" t="s">
        <v>276</v>
      </c>
      <c r="B206" s="40">
        <v>1449</v>
      </c>
      <c r="C206" s="8">
        <v>100</v>
      </c>
      <c r="D206" s="8">
        <v>50.793650790000001</v>
      </c>
      <c r="E206" s="8">
        <v>0.62111801200000005</v>
      </c>
      <c r="F206" s="8">
        <v>22.843340229999999</v>
      </c>
      <c r="G206" s="8">
        <v>11.18012422</v>
      </c>
      <c r="H206" s="8">
        <v>13.112491370000001</v>
      </c>
      <c r="I206" s="8">
        <v>1.242236025</v>
      </c>
      <c r="J206" s="8">
        <v>0.138026225</v>
      </c>
      <c r="K206" s="55">
        <v>6.9013112000000001E-2</v>
      </c>
    </row>
    <row r="207" spans="1:11" ht="18" customHeight="1">
      <c r="A207" s="17" t="s">
        <v>277</v>
      </c>
      <c r="B207" s="40">
        <v>1596</v>
      </c>
      <c r="C207" s="8">
        <v>100</v>
      </c>
      <c r="D207" s="8">
        <v>37.3433584</v>
      </c>
      <c r="E207" s="8">
        <v>0.68922305800000006</v>
      </c>
      <c r="F207" s="8">
        <v>15.60150376</v>
      </c>
      <c r="G207" s="8">
        <v>12.40601504</v>
      </c>
      <c r="H207" s="8">
        <v>22.55639098</v>
      </c>
      <c r="I207" s="8">
        <v>7.4561403510000002</v>
      </c>
      <c r="J207" s="8">
        <v>2.6942355889999998</v>
      </c>
      <c r="K207" s="55">
        <v>1.2531328319999999</v>
      </c>
    </row>
    <row r="208" spans="1:11" ht="18" customHeight="1">
      <c r="A208" s="16" t="s">
        <v>518</v>
      </c>
      <c r="B208" s="40">
        <v>907</v>
      </c>
      <c r="C208" s="8">
        <v>100</v>
      </c>
      <c r="D208" s="8">
        <v>24.807056230000001</v>
      </c>
      <c r="E208" s="8">
        <v>0.55126791600000002</v>
      </c>
      <c r="F208" s="8">
        <v>15.54575524</v>
      </c>
      <c r="G208" s="8">
        <v>13.340683569999999</v>
      </c>
      <c r="H208" s="8">
        <v>30.099228220000001</v>
      </c>
      <c r="I208" s="8">
        <v>11.13561191</v>
      </c>
      <c r="J208" s="8">
        <v>2.6460859980000002</v>
      </c>
      <c r="K208" s="55">
        <v>1.8743109149999999</v>
      </c>
    </row>
    <row r="209" spans="1:11" ht="18" customHeight="1">
      <c r="A209" s="17" t="s">
        <v>577</v>
      </c>
      <c r="B209" s="40">
        <v>855</v>
      </c>
      <c r="C209" s="8">
        <v>100</v>
      </c>
      <c r="D209" s="8">
        <v>33.333333330000002</v>
      </c>
      <c r="E209" s="8">
        <v>0.233918129</v>
      </c>
      <c r="F209" s="8">
        <v>13.099415199999999</v>
      </c>
      <c r="G209" s="8">
        <v>10.87719298</v>
      </c>
      <c r="H209" s="8">
        <v>23.85964912</v>
      </c>
      <c r="I209" s="8">
        <v>12.51461988</v>
      </c>
      <c r="J209" s="8">
        <v>4.2105263160000002</v>
      </c>
      <c r="K209" s="55">
        <v>1.871345029</v>
      </c>
    </row>
    <row r="210" spans="1:11" ht="18" customHeight="1">
      <c r="A210" s="17" t="s">
        <v>519</v>
      </c>
      <c r="B210" s="40">
        <v>1021</v>
      </c>
      <c r="C210" s="8">
        <v>100</v>
      </c>
      <c r="D210" s="8">
        <v>25.56317336</v>
      </c>
      <c r="E210" s="8">
        <v>0.48971596499999998</v>
      </c>
      <c r="F210" s="8">
        <v>16.062683639999999</v>
      </c>
      <c r="G210" s="8">
        <v>15.67091087</v>
      </c>
      <c r="H210" s="8">
        <v>26.346718899999999</v>
      </c>
      <c r="I210" s="8">
        <v>11.26346719</v>
      </c>
      <c r="J210" s="8">
        <v>3.1341821740000002</v>
      </c>
      <c r="K210" s="55">
        <v>1.469147894</v>
      </c>
    </row>
    <row r="211" spans="1:11" ht="18" customHeight="1">
      <c r="A211" s="17" t="s">
        <v>279</v>
      </c>
      <c r="B211" s="40">
        <v>1287</v>
      </c>
      <c r="C211" s="8">
        <v>100</v>
      </c>
      <c r="D211" s="8">
        <v>26.107226109999999</v>
      </c>
      <c r="E211" s="8">
        <v>0.388500389</v>
      </c>
      <c r="F211" s="8">
        <v>11.344211339999999</v>
      </c>
      <c r="G211" s="8">
        <v>11.57731158</v>
      </c>
      <c r="H211" s="8">
        <v>24.164724159999999</v>
      </c>
      <c r="I211" s="8">
        <v>11.03341103</v>
      </c>
      <c r="J211" s="8">
        <v>7.8477078479999998</v>
      </c>
      <c r="K211" s="55">
        <v>7.5369075370000003</v>
      </c>
    </row>
    <row r="212" spans="1:11" ht="18" customHeight="1">
      <c r="A212" s="17" t="s">
        <v>280</v>
      </c>
      <c r="B212" s="40">
        <v>2129</v>
      </c>
      <c r="C212" s="8">
        <v>100</v>
      </c>
      <c r="D212" s="8">
        <v>37.482386099999999</v>
      </c>
      <c r="E212" s="8">
        <v>0.61061531199999997</v>
      </c>
      <c r="F212" s="8">
        <v>15.07750117</v>
      </c>
      <c r="G212" s="8">
        <v>12.118365430000001</v>
      </c>
      <c r="H212" s="8">
        <v>25.551902299999998</v>
      </c>
      <c r="I212" s="8">
        <v>5.7303898540000002</v>
      </c>
      <c r="J212" s="8">
        <v>2.0666979799999998</v>
      </c>
      <c r="K212" s="55">
        <v>1.3621418510000001</v>
      </c>
    </row>
    <row r="213" spans="1:11" ht="18" customHeight="1">
      <c r="A213" s="17" t="s">
        <v>282</v>
      </c>
      <c r="B213" s="40">
        <v>472</v>
      </c>
      <c r="C213" s="8">
        <v>100</v>
      </c>
      <c r="D213" s="8">
        <v>30.296610170000001</v>
      </c>
      <c r="E213" s="8">
        <v>0.211864407</v>
      </c>
      <c r="F213" s="8">
        <v>14.194915249999999</v>
      </c>
      <c r="G213" s="8">
        <v>11.440677969999999</v>
      </c>
      <c r="H213" s="8">
        <v>24.57627119</v>
      </c>
      <c r="I213" s="8">
        <v>11.864406779999999</v>
      </c>
      <c r="J213" s="8">
        <v>4.2372881360000001</v>
      </c>
      <c r="K213" s="55">
        <v>3.1779661020000001</v>
      </c>
    </row>
    <row r="214" spans="1:11" ht="18" customHeight="1">
      <c r="A214" s="17" t="s">
        <v>284</v>
      </c>
      <c r="B214" s="40">
        <v>1483</v>
      </c>
      <c r="C214" s="8">
        <v>100</v>
      </c>
      <c r="D214" s="8">
        <v>36.480107889999999</v>
      </c>
      <c r="E214" s="8">
        <v>0.539447067</v>
      </c>
      <c r="F214" s="8">
        <v>15.17194875</v>
      </c>
      <c r="G214" s="8">
        <v>13.28388402</v>
      </c>
      <c r="H214" s="8">
        <v>21.24072825</v>
      </c>
      <c r="I214" s="8">
        <v>8.0242751180000003</v>
      </c>
      <c r="J214" s="8">
        <v>2.2926500339999998</v>
      </c>
      <c r="K214" s="55">
        <v>2.9669588670000002</v>
      </c>
    </row>
    <row r="215" spans="1:11" ht="18" customHeight="1">
      <c r="A215" s="17" t="s">
        <v>520</v>
      </c>
      <c r="B215" s="40">
        <v>899</v>
      </c>
      <c r="C215" s="8">
        <v>100</v>
      </c>
      <c r="D215" s="8">
        <v>36.596218020000002</v>
      </c>
      <c r="E215" s="8">
        <v>0.44493882099999998</v>
      </c>
      <c r="F215" s="8">
        <v>11.012235820000001</v>
      </c>
      <c r="G215" s="8">
        <v>12.235817580000001</v>
      </c>
      <c r="H215" s="8">
        <v>27.474972189999999</v>
      </c>
      <c r="I215" s="8">
        <v>9.010011123</v>
      </c>
      <c r="J215" s="8">
        <v>2.2246941050000002</v>
      </c>
      <c r="K215" s="55">
        <v>1.0011123470000001</v>
      </c>
    </row>
    <row r="216" spans="1:11" ht="18" customHeight="1">
      <c r="A216" s="17" t="s">
        <v>285</v>
      </c>
      <c r="B216" s="40">
        <v>1468</v>
      </c>
      <c r="C216" s="8">
        <v>100</v>
      </c>
      <c r="D216" s="8">
        <v>39.918256130000003</v>
      </c>
      <c r="E216" s="8">
        <v>0.340599455</v>
      </c>
      <c r="F216" s="8">
        <v>16.893732969999999</v>
      </c>
      <c r="G216" s="8">
        <v>12.32970027</v>
      </c>
      <c r="H216" s="8">
        <v>22.479564029999999</v>
      </c>
      <c r="I216" s="8">
        <v>5.449591281</v>
      </c>
      <c r="J216" s="8">
        <v>2.1117166209999998</v>
      </c>
      <c r="K216" s="55">
        <v>0.47683923700000003</v>
      </c>
    </row>
    <row r="217" spans="1:11" ht="18" customHeight="1">
      <c r="A217" s="17" t="s">
        <v>286</v>
      </c>
      <c r="B217" s="40">
        <v>1333</v>
      </c>
      <c r="C217" s="8">
        <v>100</v>
      </c>
      <c r="D217" s="8">
        <v>31.882970740000001</v>
      </c>
      <c r="E217" s="8">
        <v>0.300075019</v>
      </c>
      <c r="F217" s="8">
        <v>9.3023255809999998</v>
      </c>
      <c r="G217" s="8">
        <v>8.7021755439999993</v>
      </c>
      <c r="H217" s="8">
        <v>21.380345089999999</v>
      </c>
      <c r="I217" s="8">
        <v>12.82820705</v>
      </c>
      <c r="J217" s="8">
        <v>6.3765941489999998</v>
      </c>
      <c r="K217" s="55">
        <v>9.2273068269999996</v>
      </c>
    </row>
    <row r="218" spans="1:11" ht="18" customHeight="1">
      <c r="A218" s="17" t="s">
        <v>521</v>
      </c>
      <c r="B218" s="40">
        <v>1047</v>
      </c>
      <c r="C218" s="8">
        <v>100</v>
      </c>
      <c r="D218" s="8">
        <v>29.321872020000001</v>
      </c>
      <c r="E218" s="8">
        <v>0.47755491900000002</v>
      </c>
      <c r="F218" s="8">
        <v>17.382999040000001</v>
      </c>
      <c r="G218" s="8">
        <v>15.2817574</v>
      </c>
      <c r="H218" s="8">
        <v>26.26552053</v>
      </c>
      <c r="I218" s="8">
        <v>7.927411652</v>
      </c>
      <c r="J218" s="8">
        <v>2.196752627</v>
      </c>
      <c r="K218" s="55">
        <v>1.146131805</v>
      </c>
    </row>
    <row r="219" spans="1:11" ht="18" customHeight="1">
      <c r="A219" s="17" t="s">
        <v>287</v>
      </c>
      <c r="B219" s="40">
        <v>611</v>
      </c>
      <c r="C219" s="8">
        <v>100</v>
      </c>
      <c r="D219" s="8">
        <v>54.337152209999999</v>
      </c>
      <c r="E219" s="8">
        <v>0.327332242</v>
      </c>
      <c r="F219" s="8">
        <v>17.512274959999999</v>
      </c>
      <c r="G219" s="8">
        <v>8.8379705400000006</v>
      </c>
      <c r="H219" s="8">
        <v>16.857610470000001</v>
      </c>
      <c r="I219" s="8">
        <v>1.3093289690000001</v>
      </c>
      <c r="J219" s="8">
        <v>0.65466448399999999</v>
      </c>
      <c r="K219" s="55">
        <v>0.163666121</v>
      </c>
    </row>
    <row r="220" spans="1:11" ht="18" customHeight="1">
      <c r="A220" s="17" t="s">
        <v>288</v>
      </c>
      <c r="B220" s="40">
        <v>1375</v>
      </c>
      <c r="C220" s="8">
        <v>100</v>
      </c>
      <c r="D220" s="8">
        <v>32.945454550000001</v>
      </c>
      <c r="E220" s="8">
        <v>0.58181818200000002</v>
      </c>
      <c r="F220" s="8">
        <v>17.23636364</v>
      </c>
      <c r="G220" s="8">
        <v>14.76363636</v>
      </c>
      <c r="H220" s="8">
        <v>25.890909090000001</v>
      </c>
      <c r="I220" s="8">
        <v>6.1818181819999998</v>
      </c>
      <c r="J220" s="8">
        <v>1.7454545450000001</v>
      </c>
      <c r="K220" s="55">
        <v>0.65454545500000005</v>
      </c>
    </row>
    <row r="221" spans="1:11" ht="25.5" customHeight="1">
      <c r="A221" s="213" t="s">
        <v>289</v>
      </c>
      <c r="B221" s="40">
        <v>534039</v>
      </c>
      <c r="C221" s="8">
        <v>100</v>
      </c>
      <c r="D221" s="8">
        <v>44.911701209999997</v>
      </c>
      <c r="E221" s="8">
        <v>1.0085405750000001</v>
      </c>
      <c r="F221" s="8">
        <v>22.401734699999999</v>
      </c>
      <c r="G221" s="8">
        <v>12.3620185</v>
      </c>
      <c r="H221" s="8">
        <v>16.07635397</v>
      </c>
      <c r="I221" s="8">
        <v>2.3550714460000002</v>
      </c>
      <c r="J221" s="8">
        <v>0.50520654899999995</v>
      </c>
      <c r="K221" s="55">
        <v>0.37937304199999999</v>
      </c>
    </row>
    <row r="222" spans="1:11" ht="18" customHeight="1">
      <c r="A222" s="213" t="s">
        <v>118</v>
      </c>
      <c r="B222" s="40">
        <v>80504</v>
      </c>
      <c r="C222" s="8">
        <v>100</v>
      </c>
      <c r="D222" s="8">
        <v>46.550481959999999</v>
      </c>
      <c r="E222" s="8">
        <v>1.1018086060000001</v>
      </c>
      <c r="F222" s="8">
        <v>23.59882739</v>
      </c>
      <c r="G222" s="8">
        <v>11.52489317</v>
      </c>
      <c r="H222" s="8">
        <v>14.273824899999999</v>
      </c>
      <c r="I222" s="8">
        <v>2.0408923780000001</v>
      </c>
      <c r="J222" s="8">
        <v>0.48693232600000003</v>
      </c>
      <c r="K222" s="55">
        <v>0.42233926300000002</v>
      </c>
    </row>
    <row r="223" spans="1:11" ht="18" customHeight="1">
      <c r="A223" s="17" t="s">
        <v>290</v>
      </c>
      <c r="B223" s="40">
        <v>22149</v>
      </c>
      <c r="C223" s="8">
        <v>100</v>
      </c>
      <c r="D223" s="8">
        <v>52.038466749999998</v>
      </c>
      <c r="E223" s="8">
        <v>1.0880852409999999</v>
      </c>
      <c r="F223" s="8">
        <v>22.308004879999999</v>
      </c>
      <c r="G223" s="8">
        <v>9.7295588970000004</v>
      </c>
      <c r="H223" s="8">
        <v>12.154047589999999</v>
      </c>
      <c r="I223" s="8">
        <v>1.900763014</v>
      </c>
      <c r="J223" s="8">
        <v>0.46051740499999999</v>
      </c>
      <c r="K223" s="55">
        <v>0.32055623300000002</v>
      </c>
    </row>
    <row r="224" spans="1:11" ht="18" customHeight="1">
      <c r="A224" s="17" t="s">
        <v>291</v>
      </c>
      <c r="B224" s="40">
        <v>36034</v>
      </c>
      <c r="C224" s="8">
        <v>100</v>
      </c>
      <c r="D224" s="8">
        <v>43.297996339999997</v>
      </c>
      <c r="E224" s="8">
        <v>1.051784426</v>
      </c>
      <c r="F224" s="8">
        <v>23.652661380000001</v>
      </c>
      <c r="G224" s="8">
        <v>11.8832214</v>
      </c>
      <c r="H224" s="8">
        <v>16.187489589999998</v>
      </c>
      <c r="I224" s="8">
        <v>2.6086473890000001</v>
      </c>
      <c r="J224" s="8">
        <v>0.67713825800000005</v>
      </c>
      <c r="K224" s="55">
        <v>0.64106121999999999</v>
      </c>
    </row>
    <row r="225" spans="1:11" ht="18" customHeight="1">
      <c r="A225" s="17" t="s">
        <v>292</v>
      </c>
      <c r="B225" s="40">
        <v>22321</v>
      </c>
      <c r="C225" s="8">
        <v>100</v>
      </c>
      <c r="D225" s="8">
        <v>46.355450019999999</v>
      </c>
      <c r="E225" s="8">
        <v>1.1961829669999999</v>
      </c>
      <c r="F225" s="8">
        <v>24.792796020000001</v>
      </c>
      <c r="G225" s="8">
        <v>12.727924379999999</v>
      </c>
      <c r="H225" s="8">
        <v>13.287935129999999</v>
      </c>
      <c r="I225" s="8">
        <v>1.263384257</v>
      </c>
      <c r="J225" s="8">
        <v>0.20608395700000001</v>
      </c>
      <c r="K225" s="55">
        <v>0.170243269</v>
      </c>
    </row>
    <row r="226" spans="1:11" ht="18" customHeight="1">
      <c r="A226" s="213" t="s">
        <v>119</v>
      </c>
      <c r="B226" s="40">
        <v>186460</v>
      </c>
      <c r="C226" s="8">
        <v>100</v>
      </c>
      <c r="D226" s="8">
        <v>45.430655369999997</v>
      </c>
      <c r="E226" s="8">
        <v>1.0098680680000001</v>
      </c>
      <c r="F226" s="8">
        <v>22.418749330000001</v>
      </c>
      <c r="G226" s="8">
        <v>12.32006865</v>
      </c>
      <c r="H226" s="8">
        <v>15.79319961</v>
      </c>
      <c r="I226" s="8">
        <v>2.2004719509999999</v>
      </c>
      <c r="J226" s="8">
        <v>0.47516893700000001</v>
      </c>
      <c r="K226" s="55">
        <v>0.35181808399999998</v>
      </c>
    </row>
    <row r="227" spans="1:11" ht="18" customHeight="1">
      <c r="A227" s="17" t="s">
        <v>293</v>
      </c>
      <c r="B227" s="40">
        <v>15273</v>
      </c>
      <c r="C227" s="8">
        <v>100</v>
      </c>
      <c r="D227" s="8">
        <v>40.614155699999998</v>
      </c>
      <c r="E227" s="8">
        <v>1.198192889</v>
      </c>
      <c r="F227" s="8">
        <v>22.359719770000002</v>
      </c>
      <c r="G227" s="8">
        <v>13.834872000000001</v>
      </c>
      <c r="H227" s="8">
        <v>18.326458460000001</v>
      </c>
      <c r="I227" s="8">
        <v>2.7630458980000001</v>
      </c>
      <c r="J227" s="8">
        <v>0.52380017000000001</v>
      </c>
      <c r="K227" s="55">
        <v>0.37975512300000003</v>
      </c>
    </row>
    <row r="228" spans="1:11" ht="18" customHeight="1">
      <c r="A228" s="17" t="s">
        <v>309</v>
      </c>
      <c r="B228" s="40">
        <v>9662</v>
      </c>
      <c r="C228" s="8">
        <v>100</v>
      </c>
      <c r="D228" s="8">
        <v>46.336162289999997</v>
      </c>
      <c r="E228" s="8">
        <v>0.92113434100000002</v>
      </c>
      <c r="F228" s="8">
        <v>23.183605880000002</v>
      </c>
      <c r="G228" s="8">
        <v>12.67853446</v>
      </c>
      <c r="H228" s="8">
        <v>14.38625543</v>
      </c>
      <c r="I228" s="8">
        <v>1.697371145</v>
      </c>
      <c r="J228" s="8">
        <v>0.41399296200000002</v>
      </c>
      <c r="K228" s="55">
        <v>0.38294349</v>
      </c>
    </row>
    <row r="229" spans="1:11" ht="18" customHeight="1">
      <c r="A229" s="17" t="s">
        <v>314</v>
      </c>
      <c r="B229" s="40">
        <v>5382</v>
      </c>
      <c r="C229" s="8">
        <v>100</v>
      </c>
      <c r="D229" s="8">
        <v>41.991824600000001</v>
      </c>
      <c r="E229" s="8">
        <v>1.077666295</v>
      </c>
      <c r="F229" s="8">
        <v>26.960237830000001</v>
      </c>
      <c r="G229" s="8">
        <v>13.991081380000001</v>
      </c>
      <c r="H229" s="8">
        <v>13.879598659999999</v>
      </c>
      <c r="I229" s="8">
        <v>1.542177629</v>
      </c>
      <c r="J229" s="8">
        <v>0.33444816100000002</v>
      </c>
      <c r="K229" s="55">
        <v>0.22296543999999999</v>
      </c>
    </row>
    <row r="230" spans="1:11" ht="18" customHeight="1">
      <c r="A230" s="17" t="s">
        <v>294</v>
      </c>
      <c r="B230" s="40">
        <v>19364</v>
      </c>
      <c r="C230" s="8">
        <v>100</v>
      </c>
      <c r="D230" s="8">
        <v>44.897748399999998</v>
      </c>
      <c r="E230" s="8">
        <v>0.95538111999999997</v>
      </c>
      <c r="F230" s="8">
        <v>23.471390209999999</v>
      </c>
      <c r="G230" s="8">
        <v>12.332162780000001</v>
      </c>
      <c r="H230" s="8">
        <v>15.694071470000001</v>
      </c>
      <c r="I230" s="8">
        <v>1.879776906</v>
      </c>
      <c r="J230" s="8">
        <v>0.46478000400000002</v>
      </c>
      <c r="K230" s="55">
        <v>0.30468911399999998</v>
      </c>
    </row>
    <row r="231" spans="1:11" ht="18" customHeight="1">
      <c r="A231" s="17" t="s">
        <v>295</v>
      </c>
      <c r="B231" s="40">
        <v>11392</v>
      </c>
      <c r="C231" s="8">
        <v>100</v>
      </c>
      <c r="D231" s="8">
        <v>41.599367979999997</v>
      </c>
      <c r="E231" s="8">
        <v>0.90414325799999995</v>
      </c>
      <c r="F231" s="8">
        <v>25.096558989999998</v>
      </c>
      <c r="G231" s="8">
        <v>12.82478933</v>
      </c>
      <c r="H231" s="8">
        <v>15.905898880000001</v>
      </c>
      <c r="I231" s="8">
        <v>2.6948735959999999</v>
      </c>
      <c r="J231" s="8">
        <v>0.54424157299999998</v>
      </c>
      <c r="K231" s="55">
        <v>0.43012640400000002</v>
      </c>
    </row>
    <row r="232" spans="1:11" ht="18" customHeight="1">
      <c r="A232" s="17" t="s">
        <v>296</v>
      </c>
      <c r="B232" s="40">
        <v>14717</v>
      </c>
      <c r="C232" s="8">
        <v>100</v>
      </c>
      <c r="D232" s="8">
        <v>48.01929741</v>
      </c>
      <c r="E232" s="8">
        <v>0.90371679000000005</v>
      </c>
      <c r="F232" s="8">
        <v>22.266766319999999</v>
      </c>
      <c r="G232" s="8">
        <v>12.40062513</v>
      </c>
      <c r="H232" s="8">
        <v>14.26921248</v>
      </c>
      <c r="I232" s="8">
        <v>1.549228783</v>
      </c>
      <c r="J232" s="8">
        <v>0.360127743</v>
      </c>
      <c r="K232" s="55">
        <v>0.23102534499999999</v>
      </c>
    </row>
    <row r="233" spans="1:11" ht="18" customHeight="1">
      <c r="A233" s="17" t="s">
        <v>319</v>
      </c>
      <c r="B233" s="40">
        <v>4982</v>
      </c>
      <c r="C233" s="8">
        <v>100</v>
      </c>
      <c r="D233" s="8">
        <v>42.432757930000001</v>
      </c>
      <c r="E233" s="8">
        <v>0.78281814500000002</v>
      </c>
      <c r="F233" s="8">
        <v>24.407868329999999</v>
      </c>
      <c r="G233" s="8">
        <v>14.371738260000001</v>
      </c>
      <c r="H233" s="8">
        <v>16.178241669999998</v>
      </c>
      <c r="I233" s="8">
        <v>1.605780811</v>
      </c>
      <c r="J233" s="8">
        <v>0.140505821</v>
      </c>
      <c r="K233" s="55">
        <v>8.0289041000000005E-2</v>
      </c>
    </row>
    <row r="234" spans="1:11" ht="18" customHeight="1">
      <c r="A234" s="17" t="s">
        <v>297</v>
      </c>
      <c r="B234" s="40">
        <v>9233</v>
      </c>
      <c r="C234" s="8">
        <v>100</v>
      </c>
      <c r="D234" s="8">
        <v>53.254630130000002</v>
      </c>
      <c r="E234" s="8">
        <v>1.1155637389999999</v>
      </c>
      <c r="F234" s="8">
        <v>21.845553989999999</v>
      </c>
      <c r="G234" s="8">
        <v>9.3685692619999994</v>
      </c>
      <c r="H234" s="8">
        <v>11.84880321</v>
      </c>
      <c r="I234" s="8">
        <v>1.754575977</v>
      </c>
      <c r="J234" s="8">
        <v>0.44405935200000002</v>
      </c>
      <c r="K234" s="55">
        <v>0.36824434099999998</v>
      </c>
    </row>
    <row r="235" spans="1:11" ht="18" customHeight="1">
      <c r="A235" s="17" t="s">
        <v>320</v>
      </c>
      <c r="B235" s="40">
        <v>7650</v>
      </c>
      <c r="C235" s="8">
        <v>100</v>
      </c>
      <c r="D235" s="8">
        <v>56.326797390000003</v>
      </c>
      <c r="E235" s="8">
        <v>0.92810457499999999</v>
      </c>
      <c r="F235" s="8">
        <v>19.241830069999999</v>
      </c>
      <c r="G235" s="8">
        <v>9.3594771239999996</v>
      </c>
      <c r="H235" s="8">
        <v>12.54901961</v>
      </c>
      <c r="I235" s="8">
        <v>1.2156862749999999</v>
      </c>
      <c r="J235" s="8">
        <v>0.248366013</v>
      </c>
      <c r="K235" s="55">
        <v>0.130718954</v>
      </c>
    </row>
    <row r="236" spans="1:11" ht="18" customHeight="1">
      <c r="A236" s="17" t="s">
        <v>298</v>
      </c>
      <c r="B236" s="40">
        <v>10295</v>
      </c>
      <c r="C236" s="8">
        <v>100</v>
      </c>
      <c r="D236" s="8">
        <v>43.322000969999998</v>
      </c>
      <c r="E236" s="8">
        <v>1.049052938</v>
      </c>
      <c r="F236" s="8">
        <v>25.264691599999999</v>
      </c>
      <c r="G236" s="8">
        <v>13.22972317</v>
      </c>
      <c r="H236" s="8">
        <v>14.91015056</v>
      </c>
      <c r="I236" s="8">
        <v>1.486158329</v>
      </c>
      <c r="J236" s="8">
        <v>0.42739193800000003</v>
      </c>
      <c r="K236" s="55">
        <v>0.31083050000000001</v>
      </c>
    </row>
    <row r="237" spans="1:11" ht="18" customHeight="1">
      <c r="A237" s="17" t="s">
        <v>299</v>
      </c>
      <c r="B237" s="40">
        <v>10043</v>
      </c>
      <c r="C237" s="8">
        <v>100</v>
      </c>
      <c r="D237" s="8">
        <v>45.05625809</v>
      </c>
      <c r="E237" s="8">
        <v>1.0156327789999999</v>
      </c>
      <c r="F237" s="8">
        <v>18.092203520000002</v>
      </c>
      <c r="G237" s="8">
        <v>12.088021510000001</v>
      </c>
      <c r="H237" s="8">
        <v>19.496166479999999</v>
      </c>
      <c r="I237" s="8">
        <v>3.285870756</v>
      </c>
      <c r="J237" s="8">
        <v>0.60738823099999995</v>
      </c>
      <c r="K237" s="55">
        <v>0.358458628</v>
      </c>
    </row>
    <row r="238" spans="1:11" ht="18" customHeight="1">
      <c r="A238" s="17" t="s">
        <v>300</v>
      </c>
      <c r="B238" s="40">
        <v>14687</v>
      </c>
      <c r="C238" s="8">
        <v>100</v>
      </c>
      <c r="D238" s="8">
        <v>47.191393750000003</v>
      </c>
      <c r="E238" s="8">
        <v>1.068972561</v>
      </c>
      <c r="F238" s="8">
        <v>20.30366991</v>
      </c>
      <c r="G238" s="8">
        <v>10.921222849999999</v>
      </c>
      <c r="H238" s="8">
        <v>16.715462649999999</v>
      </c>
      <c r="I238" s="8">
        <v>2.7575406820000001</v>
      </c>
      <c r="J238" s="8">
        <v>0.59916933299999997</v>
      </c>
      <c r="K238" s="55">
        <v>0.44256825799999999</v>
      </c>
    </row>
    <row r="239" spans="1:11" ht="18" customHeight="1">
      <c r="A239" s="17" t="s">
        <v>301</v>
      </c>
      <c r="B239" s="40">
        <v>10326</v>
      </c>
      <c r="C239" s="8">
        <v>100</v>
      </c>
      <c r="D239" s="8">
        <v>47.578926979999999</v>
      </c>
      <c r="E239" s="8">
        <v>1.1524307570000001</v>
      </c>
      <c r="F239" s="8">
        <v>20.2885919</v>
      </c>
      <c r="G239" s="8">
        <v>10.77861708</v>
      </c>
      <c r="H239" s="8">
        <v>16.114662020000001</v>
      </c>
      <c r="I239" s="8">
        <v>2.9149719159999998</v>
      </c>
      <c r="J239" s="8">
        <v>0.78442765800000003</v>
      </c>
      <c r="K239" s="55">
        <v>0.38737168300000002</v>
      </c>
    </row>
    <row r="240" spans="1:11" ht="18" customHeight="1">
      <c r="A240" s="17" t="s">
        <v>302</v>
      </c>
      <c r="B240" s="40">
        <v>8909</v>
      </c>
      <c r="C240" s="8">
        <v>100</v>
      </c>
      <c r="D240" s="8">
        <v>43.102480640000003</v>
      </c>
      <c r="E240" s="8">
        <v>1.0438882030000001</v>
      </c>
      <c r="F240" s="8">
        <v>22.449208670000001</v>
      </c>
      <c r="G240" s="8">
        <v>12.6838029</v>
      </c>
      <c r="H240" s="8">
        <v>17.555281180000001</v>
      </c>
      <c r="I240" s="8">
        <v>2.4245145360000002</v>
      </c>
      <c r="J240" s="8">
        <v>0.347962734</v>
      </c>
      <c r="K240" s="55">
        <v>0.39286115199999999</v>
      </c>
    </row>
    <row r="241" spans="1:11" ht="18" customHeight="1">
      <c r="A241" s="17" t="s">
        <v>303</v>
      </c>
      <c r="B241" s="40">
        <v>9807</v>
      </c>
      <c r="C241" s="8">
        <v>100</v>
      </c>
      <c r="D241" s="8">
        <v>42.153563779999999</v>
      </c>
      <c r="E241" s="8">
        <v>0.917711838</v>
      </c>
      <c r="F241" s="8">
        <v>23.08555114</v>
      </c>
      <c r="G241" s="8">
        <v>14.204139899999999</v>
      </c>
      <c r="H241" s="8">
        <v>16.529009890000001</v>
      </c>
      <c r="I241" s="8">
        <v>2.3452635869999998</v>
      </c>
      <c r="J241" s="8">
        <v>0.42826552499999998</v>
      </c>
      <c r="K241" s="55">
        <v>0.33649434099999997</v>
      </c>
    </row>
    <row r="242" spans="1:11" ht="18" customHeight="1">
      <c r="A242" s="17" t="s">
        <v>304</v>
      </c>
      <c r="B242" s="40">
        <v>18800</v>
      </c>
      <c r="C242" s="8">
        <v>100</v>
      </c>
      <c r="D242" s="8">
        <v>43.095744680000003</v>
      </c>
      <c r="E242" s="8">
        <v>0.98404255299999999</v>
      </c>
      <c r="F242" s="8">
        <v>22.085106379999999</v>
      </c>
      <c r="G242" s="8">
        <v>12.888297870000001</v>
      </c>
      <c r="H242" s="8">
        <v>17.143617020000001</v>
      </c>
      <c r="I242" s="8">
        <v>2.6223404260000001</v>
      </c>
      <c r="J242" s="8">
        <v>0.60106382999999997</v>
      </c>
      <c r="K242" s="55">
        <v>0.57978723399999998</v>
      </c>
    </row>
    <row r="243" spans="1:11" ht="18" customHeight="1">
      <c r="A243" s="17" t="s">
        <v>332</v>
      </c>
      <c r="B243" s="40">
        <v>5938</v>
      </c>
      <c r="C243" s="8">
        <v>100</v>
      </c>
      <c r="D243" s="8">
        <v>50.943078479999997</v>
      </c>
      <c r="E243" s="8">
        <v>1.0946446620000001</v>
      </c>
      <c r="F243" s="8">
        <v>23.560121250000002</v>
      </c>
      <c r="G243" s="8">
        <v>11.300101039999999</v>
      </c>
      <c r="H243" s="8">
        <v>11.46850792</v>
      </c>
      <c r="I243" s="8">
        <v>1.2125294710000001</v>
      </c>
      <c r="J243" s="8">
        <v>0.269450994</v>
      </c>
      <c r="K243" s="55">
        <v>0.15156618399999999</v>
      </c>
    </row>
    <row r="244" spans="1:11" ht="18" customHeight="1">
      <c r="A244" s="213" t="s">
        <v>120</v>
      </c>
      <c r="B244" s="40">
        <v>167242</v>
      </c>
      <c r="C244" s="8">
        <v>100</v>
      </c>
      <c r="D244" s="8">
        <v>44.792576029999999</v>
      </c>
      <c r="E244" s="8">
        <v>1.001542675</v>
      </c>
      <c r="F244" s="8">
        <v>22.387916910000001</v>
      </c>
      <c r="G244" s="8">
        <v>12.39760347</v>
      </c>
      <c r="H244" s="8">
        <v>16.039631190000001</v>
      </c>
      <c r="I244" s="8">
        <v>2.4808361539999999</v>
      </c>
      <c r="J244" s="8">
        <v>0.51302902399999994</v>
      </c>
      <c r="K244" s="55">
        <v>0.38686454399999998</v>
      </c>
    </row>
    <row r="245" spans="1:11" ht="18" customHeight="1">
      <c r="A245" s="17" t="s">
        <v>305</v>
      </c>
      <c r="B245" s="40">
        <v>5841</v>
      </c>
      <c r="C245" s="8">
        <v>100</v>
      </c>
      <c r="D245" s="8">
        <v>43.12617702</v>
      </c>
      <c r="E245" s="8">
        <v>0.85601780500000002</v>
      </c>
      <c r="F245" s="8">
        <v>21.82845403</v>
      </c>
      <c r="G245" s="8">
        <v>13.23403527</v>
      </c>
      <c r="H245" s="8">
        <v>17.188837530000001</v>
      </c>
      <c r="I245" s="8">
        <v>2.3626091420000002</v>
      </c>
      <c r="J245" s="8">
        <v>0.54785139500000002</v>
      </c>
      <c r="K245" s="55">
        <v>0.85601780500000002</v>
      </c>
    </row>
    <row r="246" spans="1:11" ht="18" customHeight="1">
      <c r="A246" s="17" t="s">
        <v>306</v>
      </c>
      <c r="B246" s="40">
        <v>5889</v>
      </c>
      <c r="C246" s="8">
        <v>100</v>
      </c>
      <c r="D246" s="8">
        <v>45.406690439999998</v>
      </c>
      <c r="E246" s="8">
        <v>1.239599253</v>
      </c>
      <c r="F246" s="8">
        <v>21.888266260000002</v>
      </c>
      <c r="G246" s="8">
        <v>10.79979623</v>
      </c>
      <c r="H246" s="8">
        <v>16.2845984</v>
      </c>
      <c r="I246" s="8">
        <v>3.0565461030000001</v>
      </c>
      <c r="J246" s="8">
        <v>0.78111733699999997</v>
      </c>
      <c r="K246" s="55">
        <v>0.54338597399999999</v>
      </c>
    </row>
    <row r="247" spans="1:11" ht="18" customHeight="1">
      <c r="A247" s="17" t="s">
        <v>307</v>
      </c>
      <c r="B247" s="40">
        <v>5497</v>
      </c>
      <c r="C247" s="8">
        <v>100</v>
      </c>
      <c r="D247" s="8">
        <v>43.805712210000003</v>
      </c>
      <c r="E247" s="8">
        <v>1.1824631619999999</v>
      </c>
      <c r="F247" s="8">
        <v>24.031289789999999</v>
      </c>
      <c r="G247" s="8">
        <v>13.4618883</v>
      </c>
      <c r="H247" s="8">
        <v>14.44424231</v>
      </c>
      <c r="I247" s="8">
        <v>2.1648171729999999</v>
      </c>
      <c r="J247" s="8">
        <v>0.49117700600000003</v>
      </c>
      <c r="K247" s="55">
        <v>0.41841004199999998</v>
      </c>
    </row>
    <row r="248" spans="1:11" ht="18" customHeight="1">
      <c r="A248" s="17" t="s">
        <v>308</v>
      </c>
      <c r="B248" s="40">
        <v>5839</v>
      </c>
      <c r="C248" s="8">
        <v>100</v>
      </c>
      <c r="D248" s="8">
        <v>47.131358110000001</v>
      </c>
      <c r="E248" s="8">
        <v>0.61654392899999999</v>
      </c>
      <c r="F248" s="8">
        <v>15.002568930000001</v>
      </c>
      <c r="G248" s="8">
        <v>10.446994350000001</v>
      </c>
      <c r="H248" s="8">
        <v>20.65422161</v>
      </c>
      <c r="I248" s="8">
        <v>5.0008563109999997</v>
      </c>
      <c r="J248" s="8">
        <v>0.70217503000000003</v>
      </c>
      <c r="K248" s="55">
        <v>0.44528172599999999</v>
      </c>
    </row>
    <row r="249" spans="1:11" ht="18" customHeight="1">
      <c r="A249" s="17" t="s">
        <v>337</v>
      </c>
      <c r="B249" s="40">
        <v>4270</v>
      </c>
      <c r="C249" s="8">
        <v>100</v>
      </c>
      <c r="D249" s="8">
        <v>48.103044500000003</v>
      </c>
      <c r="E249" s="8">
        <v>0.96018735399999999</v>
      </c>
      <c r="F249" s="8">
        <v>21.54566745</v>
      </c>
      <c r="G249" s="8">
        <v>12.5058548</v>
      </c>
      <c r="H249" s="8">
        <v>14.56674473</v>
      </c>
      <c r="I249" s="8">
        <v>1.8969555039999999</v>
      </c>
      <c r="J249" s="8">
        <v>0.23419203699999999</v>
      </c>
      <c r="K249" s="55">
        <v>0.18735362999999999</v>
      </c>
    </row>
    <row r="250" spans="1:11" ht="18" customHeight="1">
      <c r="A250" s="16" t="s">
        <v>341</v>
      </c>
      <c r="B250" s="40">
        <v>4300</v>
      </c>
      <c r="C250" s="8">
        <v>100</v>
      </c>
      <c r="D250" s="8">
        <v>47.883720930000003</v>
      </c>
      <c r="E250" s="8">
        <v>1.0697674420000001</v>
      </c>
      <c r="F250" s="8">
        <v>25.860465120000001</v>
      </c>
      <c r="G250" s="8">
        <v>11.79069767</v>
      </c>
      <c r="H250" s="8">
        <v>11.651162790000001</v>
      </c>
      <c r="I250" s="8">
        <v>1.395348837</v>
      </c>
      <c r="J250" s="8">
        <v>0.23255814</v>
      </c>
      <c r="K250" s="55">
        <v>0.11627907</v>
      </c>
    </row>
    <row r="251" spans="1:11" ht="18" customHeight="1">
      <c r="A251" s="17" t="s">
        <v>310</v>
      </c>
      <c r="B251" s="40">
        <v>7136</v>
      </c>
      <c r="C251" s="8">
        <v>100</v>
      </c>
      <c r="D251" s="8">
        <v>43.862107620000003</v>
      </c>
      <c r="E251" s="8">
        <v>1.387331839</v>
      </c>
      <c r="F251" s="8">
        <v>29.161995520000001</v>
      </c>
      <c r="G251" s="8">
        <v>15.94730942</v>
      </c>
      <c r="H251" s="8">
        <v>9.1087443950000004</v>
      </c>
      <c r="I251" s="8">
        <v>0.43441703999999998</v>
      </c>
      <c r="J251" s="8">
        <v>5.6053812000000001E-2</v>
      </c>
      <c r="K251" s="55">
        <v>4.2040358999999999E-2</v>
      </c>
    </row>
    <row r="252" spans="1:11" ht="18" customHeight="1">
      <c r="A252" s="17" t="s">
        <v>311</v>
      </c>
      <c r="B252" s="40">
        <v>2960</v>
      </c>
      <c r="C252" s="8">
        <v>100</v>
      </c>
      <c r="D252" s="8">
        <v>37.195945950000002</v>
      </c>
      <c r="E252" s="8">
        <v>0.43918918899999998</v>
      </c>
      <c r="F252" s="8">
        <v>20.675675680000001</v>
      </c>
      <c r="G252" s="8">
        <v>13.9527027</v>
      </c>
      <c r="H252" s="8">
        <v>22.263513509999999</v>
      </c>
      <c r="I252" s="8">
        <v>4.0202702700000001</v>
      </c>
      <c r="J252" s="8">
        <v>0.743243243</v>
      </c>
      <c r="K252" s="55">
        <v>0.70945945899999996</v>
      </c>
    </row>
    <row r="253" spans="1:11" ht="18" customHeight="1">
      <c r="A253" s="17" t="s">
        <v>312</v>
      </c>
      <c r="B253" s="40">
        <v>9672</v>
      </c>
      <c r="C253" s="8">
        <v>100</v>
      </c>
      <c r="D253" s="8">
        <v>37.562034740000001</v>
      </c>
      <c r="E253" s="8">
        <v>0.992555831</v>
      </c>
      <c r="F253" s="8">
        <v>20.688585610000001</v>
      </c>
      <c r="G253" s="8">
        <v>12.706782459999999</v>
      </c>
      <c r="H253" s="8">
        <v>22.30148883</v>
      </c>
      <c r="I253" s="8">
        <v>4.2080231599999998</v>
      </c>
      <c r="J253" s="8">
        <v>0.96153846200000004</v>
      </c>
      <c r="K253" s="55">
        <v>0.57899090200000003</v>
      </c>
    </row>
    <row r="254" spans="1:11" ht="18" customHeight="1">
      <c r="A254" s="17" t="s">
        <v>613</v>
      </c>
      <c r="B254" s="40">
        <v>4664</v>
      </c>
      <c r="C254" s="8">
        <v>100</v>
      </c>
      <c r="D254" s="8">
        <v>42.838765010000003</v>
      </c>
      <c r="E254" s="8">
        <v>1.0934819899999999</v>
      </c>
      <c r="F254" s="8">
        <v>20.84048027</v>
      </c>
      <c r="G254" s="8">
        <v>13.22898799</v>
      </c>
      <c r="H254" s="8">
        <v>17.817324190000001</v>
      </c>
      <c r="I254" s="8">
        <v>3.2804459690000001</v>
      </c>
      <c r="J254" s="8">
        <v>0.60034305300000002</v>
      </c>
      <c r="K254" s="55">
        <v>0.30017152699999999</v>
      </c>
    </row>
    <row r="255" spans="1:11" ht="18" customHeight="1">
      <c r="A255" s="17" t="s">
        <v>313</v>
      </c>
      <c r="B255" s="40">
        <v>3404</v>
      </c>
      <c r="C255" s="8">
        <v>100</v>
      </c>
      <c r="D255" s="8">
        <v>39.071680379999997</v>
      </c>
      <c r="E255" s="8">
        <v>0.76380728600000003</v>
      </c>
      <c r="F255" s="8">
        <v>20.18213866</v>
      </c>
      <c r="G255" s="8">
        <v>14.71797885</v>
      </c>
      <c r="H255" s="8">
        <v>20.88719154</v>
      </c>
      <c r="I255" s="8">
        <v>3.055229142</v>
      </c>
      <c r="J255" s="8">
        <v>0.55816686299999996</v>
      </c>
      <c r="K255" s="55">
        <v>0.76380728600000003</v>
      </c>
    </row>
    <row r="256" spans="1:11" ht="18" customHeight="1">
      <c r="A256" s="17" t="s">
        <v>342</v>
      </c>
      <c r="B256" s="40">
        <v>4910</v>
      </c>
      <c r="C256" s="8">
        <v>100</v>
      </c>
      <c r="D256" s="8">
        <v>44.338085540000002</v>
      </c>
      <c r="E256" s="8">
        <v>1.0794297349999999</v>
      </c>
      <c r="F256" s="8">
        <v>20.244399189999999</v>
      </c>
      <c r="G256" s="8">
        <v>11.38492872</v>
      </c>
      <c r="H256" s="8">
        <v>19.450101830000001</v>
      </c>
      <c r="I256" s="8">
        <v>2.647657841</v>
      </c>
      <c r="J256" s="8">
        <v>0.46843177200000002</v>
      </c>
      <c r="K256" s="55">
        <v>0.386965377</v>
      </c>
    </row>
    <row r="257" spans="1:11" ht="18" customHeight="1">
      <c r="A257" s="17" t="s">
        <v>315</v>
      </c>
      <c r="B257" s="40">
        <v>5665</v>
      </c>
      <c r="C257" s="8">
        <v>100</v>
      </c>
      <c r="D257" s="8">
        <v>45.684024710000003</v>
      </c>
      <c r="E257" s="8">
        <v>0.95322153600000004</v>
      </c>
      <c r="F257" s="8">
        <v>24.85436893</v>
      </c>
      <c r="G257" s="8">
        <v>10.99735216</v>
      </c>
      <c r="H257" s="8">
        <v>14.88084731</v>
      </c>
      <c r="I257" s="8">
        <v>2.082965578</v>
      </c>
      <c r="J257" s="8">
        <v>0.247131509</v>
      </c>
      <c r="K257" s="55">
        <v>0.30008826100000002</v>
      </c>
    </row>
    <row r="258" spans="1:11" ht="18" customHeight="1">
      <c r="A258" s="17" t="s">
        <v>316</v>
      </c>
      <c r="B258" s="40">
        <v>8210</v>
      </c>
      <c r="C258" s="8">
        <v>100</v>
      </c>
      <c r="D258" s="8">
        <v>45.359317900000001</v>
      </c>
      <c r="E258" s="8">
        <v>0.97442143699999995</v>
      </c>
      <c r="F258" s="8">
        <v>25.03045067</v>
      </c>
      <c r="G258" s="8">
        <v>11.03532278</v>
      </c>
      <c r="H258" s="8">
        <v>14.591961019999999</v>
      </c>
      <c r="I258" s="8">
        <v>2.192448234</v>
      </c>
      <c r="J258" s="8">
        <v>0.584652862</v>
      </c>
      <c r="K258" s="55">
        <v>0.231425091</v>
      </c>
    </row>
    <row r="259" spans="1:11" ht="18" customHeight="1">
      <c r="A259" s="17" t="s">
        <v>317</v>
      </c>
      <c r="B259" s="40">
        <v>7149</v>
      </c>
      <c r="C259" s="8">
        <v>100</v>
      </c>
      <c r="D259" s="8">
        <v>44.2439502</v>
      </c>
      <c r="E259" s="8">
        <v>0.68541054700000004</v>
      </c>
      <c r="F259" s="8">
        <v>19.96083368</v>
      </c>
      <c r="G259" s="8">
        <v>12.6870891</v>
      </c>
      <c r="H259" s="8">
        <v>18.254301300000002</v>
      </c>
      <c r="I259" s="8">
        <v>3.2312211500000001</v>
      </c>
      <c r="J259" s="8">
        <v>0.39166317</v>
      </c>
      <c r="K259" s="55">
        <v>0.54553084299999999</v>
      </c>
    </row>
    <row r="260" spans="1:11" ht="18" customHeight="1">
      <c r="A260" s="17" t="s">
        <v>318</v>
      </c>
      <c r="B260" s="40">
        <v>5172</v>
      </c>
      <c r="C260" s="8">
        <v>100</v>
      </c>
      <c r="D260" s="8">
        <v>45.050270689999998</v>
      </c>
      <c r="E260" s="8">
        <v>0.83139984499999997</v>
      </c>
      <c r="F260" s="8">
        <v>21.287703019999999</v>
      </c>
      <c r="G260" s="8">
        <v>12.47099768</v>
      </c>
      <c r="H260" s="8">
        <v>17.40139211</v>
      </c>
      <c r="I260" s="8">
        <v>2.1268368139999998</v>
      </c>
      <c r="J260" s="8">
        <v>0.52204176300000005</v>
      </c>
      <c r="K260" s="55">
        <v>0.30935808199999998</v>
      </c>
    </row>
    <row r="261" spans="1:11" ht="18" customHeight="1">
      <c r="A261" s="17" t="s">
        <v>348</v>
      </c>
      <c r="B261" s="40">
        <v>4764</v>
      </c>
      <c r="C261" s="8">
        <v>100</v>
      </c>
      <c r="D261" s="8">
        <v>43.828715369999998</v>
      </c>
      <c r="E261" s="8">
        <v>0.94458438300000003</v>
      </c>
      <c r="F261" s="8">
        <v>19.920235099999999</v>
      </c>
      <c r="G261" s="8">
        <v>12.132661629999999</v>
      </c>
      <c r="H261" s="8">
        <v>18.702770780000002</v>
      </c>
      <c r="I261" s="8">
        <v>3.35852225</v>
      </c>
      <c r="J261" s="8">
        <v>0.44080604499999998</v>
      </c>
      <c r="K261" s="55">
        <v>0.67170445000000001</v>
      </c>
    </row>
    <row r="262" spans="1:11" ht="18" customHeight="1">
      <c r="A262" s="17" t="s">
        <v>321</v>
      </c>
      <c r="B262" s="40">
        <v>8917</v>
      </c>
      <c r="C262" s="8">
        <v>100</v>
      </c>
      <c r="D262" s="8">
        <v>39.463945270000004</v>
      </c>
      <c r="E262" s="8">
        <v>0.86351912099999995</v>
      </c>
      <c r="F262" s="8">
        <v>21.901984970000001</v>
      </c>
      <c r="G262" s="8">
        <v>13.345295500000001</v>
      </c>
      <c r="H262" s="8">
        <v>19.849725240000001</v>
      </c>
      <c r="I262" s="8">
        <v>3.341931143</v>
      </c>
      <c r="J262" s="8">
        <v>0.71773017800000005</v>
      </c>
      <c r="K262" s="55">
        <v>0.51586856599999997</v>
      </c>
    </row>
    <row r="263" spans="1:11" ht="18" customHeight="1">
      <c r="A263" s="17" t="s">
        <v>322</v>
      </c>
      <c r="B263" s="40">
        <v>4327</v>
      </c>
      <c r="C263" s="8">
        <v>100</v>
      </c>
      <c r="D263" s="8">
        <v>45.620522299999998</v>
      </c>
      <c r="E263" s="8">
        <v>1.1786457130000001</v>
      </c>
      <c r="F263" s="8">
        <v>24.220013869999999</v>
      </c>
      <c r="G263" s="8">
        <v>12.318003239999999</v>
      </c>
      <c r="H263" s="8">
        <v>14.60596256</v>
      </c>
      <c r="I263" s="8">
        <v>1.4097527160000001</v>
      </c>
      <c r="J263" s="8">
        <v>0.20799630199999999</v>
      </c>
      <c r="K263" s="55">
        <v>0.439103305</v>
      </c>
    </row>
    <row r="264" spans="1:11" ht="18" customHeight="1">
      <c r="A264" s="17" t="s">
        <v>323</v>
      </c>
      <c r="B264" s="40">
        <v>10924</v>
      </c>
      <c r="C264" s="8">
        <v>100</v>
      </c>
      <c r="D264" s="8">
        <v>47.015745150000001</v>
      </c>
      <c r="E264" s="8">
        <v>0.86964481900000001</v>
      </c>
      <c r="F264" s="8">
        <v>22.830465029999999</v>
      </c>
      <c r="G264" s="8">
        <v>13.13621384</v>
      </c>
      <c r="H264" s="8">
        <v>13.90516294</v>
      </c>
      <c r="I264" s="8">
        <v>1.720981326</v>
      </c>
      <c r="J264" s="8">
        <v>0.32039546000000002</v>
      </c>
      <c r="K264" s="55">
        <v>0.20139143200000001</v>
      </c>
    </row>
    <row r="265" spans="1:11" ht="18" customHeight="1">
      <c r="A265" s="17" t="s">
        <v>324</v>
      </c>
      <c r="B265" s="40">
        <v>4718</v>
      </c>
      <c r="C265" s="8">
        <v>100</v>
      </c>
      <c r="D265" s="8">
        <v>57.90589233</v>
      </c>
      <c r="E265" s="8">
        <v>1.0597710890000001</v>
      </c>
      <c r="F265" s="8">
        <v>17.231877910000001</v>
      </c>
      <c r="G265" s="8">
        <v>9.0716405259999995</v>
      </c>
      <c r="H265" s="8">
        <v>11.784654509999999</v>
      </c>
      <c r="I265" s="8">
        <v>1.9923696479999999</v>
      </c>
      <c r="J265" s="8">
        <v>0.50869012300000005</v>
      </c>
      <c r="K265" s="55">
        <v>0.44510385800000002</v>
      </c>
    </row>
    <row r="266" spans="1:11" ht="18" customHeight="1">
      <c r="A266" s="17" t="s">
        <v>325</v>
      </c>
      <c r="B266" s="40">
        <v>6297</v>
      </c>
      <c r="C266" s="8">
        <v>100</v>
      </c>
      <c r="D266" s="8">
        <v>50.166746070000002</v>
      </c>
      <c r="E266" s="8">
        <v>1.2863268219999999</v>
      </c>
      <c r="F266" s="8">
        <v>21.708750200000001</v>
      </c>
      <c r="G266" s="8">
        <v>10.33825631</v>
      </c>
      <c r="H266" s="8">
        <v>13.65729713</v>
      </c>
      <c r="I266" s="8">
        <v>2.2232809269999998</v>
      </c>
      <c r="J266" s="8">
        <v>0.46053676399999999</v>
      </c>
      <c r="K266" s="55">
        <v>0.15880578100000001</v>
      </c>
    </row>
    <row r="267" spans="1:11" ht="18" customHeight="1">
      <c r="A267" s="17" t="s">
        <v>326</v>
      </c>
      <c r="B267" s="40">
        <v>5353</v>
      </c>
      <c r="C267" s="8">
        <v>100</v>
      </c>
      <c r="D267" s="8">
        <v>48.496170370000002</v>
      </c>
      <c r="E267" s="8">
        <v>0.99009901</v>
      </c>
      <c r="F267" s="8">
        <v>20.306370260000001</v>
      </c>
      <c r="G267" s="8">
        <v>13.07677938</v>
      </c>
      <c r="H267" s="8">
        <v>14.216327290000001</v>
      </c>
      <c r="I267" s="8">
        <v>2.241733607</v>
      </c>
      <c r="J267" s="8">
        <v>0.48570894799999997</v>
      </c>
      <c r="K267" s="55">
        <v>0.18681113399999999</v>
      </c>
    </row>
    <row r="268" spans="1:11" ht="18" customHeight="1">
      <c r="A268" s="17" t="s">
        <v>327</v>
      </c>
      <c r="B268" s="40">
        <v>5837</v>
      </c>
      <c r="C268" s="8">
        <v>100</v>
      </c>
      <c r="D268" s="8">
        <v>52.355662160000001</v>
      </c>
      <c r="E268" s="8">
        <v>1.302038719</v>
      </c>
      <c r="F268" s="8">
        <v>23.488093200000002</v>
      </c>
      <c r="G268" s="8">
        <v>9.5597053279999997</v>
      </c>
      <c r="H268" s="8">
        <v>11.54702758</v>
      </c>
      <c r="I268" s="8">
        <v>1.2677745419999999</v>
      </c>
      <c r="J268" s="8">
        <v>0.25698132600000001</v>
      </c>
      <c r="K268" s="55">
        <v>0.222717149</v>
      </c>
    </row>
    <row r="269" spans="1:11" ht="18" customHeight="1">
      <c r="A269" s="17" t="s">
        <v>328</v>
      </c>
      <c r="B269" s="40">
        <v>4446</v>
      </c>
      <c r="C269" s="8">
        <v>100</v>
      </c>
      <c r="D269" s="8">
        <v>37.381916330000003</v>
      </c>
      <c r="E269" s="8">
        <v>0.71974808800000001</v>
      </c>
      <c r="F269" s="8">
        <v>20.400359869999999</v>
      </c>
      <c r="G269" s="8">
        <v>11.87584345</v>
      </c>
      <c r="H269" s="8">
        <v>22.717049029999998</v>
      </c>
      <c r="I269" s="8">
        <v>4.0485829960000004</v>
      </c>
      <c r="J269" s="8">
        <v>1.6194331980000001</v>
      </c>
      <c r="K269" s="55">
        <v>1.2370670269999999</v>
      </c>
    </row>
    <row r="270" spans="1:11" ht="18" customHeight="1">
      <c r="A270" s="17" t="s">
        <v>329</v>
      </c>
      <c r="B270" s="40">
        <v>4822</v>
      </c>
      <c r="C270" s="8">
        <v>100</v>
      </c>
      <c r="D270" s="8">
        <v>43.92368312</v>
      </c>
      <c r="E270" s="8">
        <v>1.016175861</v>
      </c>
      <c r="F270" s="8">
        <v>23.22687681</v>
      </c>
      <c r="G270" s="8">
        <v>14.70344255</v>
      </c>
      <c r="H270" s="8">
        <v>14.579012860000001</v>
      </c>
      <c r="I270" s="8">
        <v>2.0323517209999999</v>
      </c>
      <c r="J270" s="8">
        <v>0.29033596</v>
      </c>
      <c r="K270" s="55">
        <v>0.22812111199999999</v>
      </c>
    </row>
    <row r="271" spans="1:11" ht="18" customHeight="1">
      <c r="A271" s="17" t="s">
        <v>330</v>
      </c>
      <c r="B271" s="40">
        <v>6156</v>
      </c>
      <c r="C271" s="8">
        <v>100</v>
      </c>
      <c r="D271" s="8">
        <v>42.884990250000001</v>
      </c>
      <c r="E271" s="8">
        <v>1.0396361270000001</v>
      </c>
      <c r="F271" s="8">
        <v>24.528914879999999</v>
      </c>
      <c r="G271" s="8">
        <v>14.9122807</v>
      </c>
      <c r="H271" s="8">
        <v>14.71734893</v>
      </c>
      <c r="I271" s="8">
        <v>1.315789474</v>
      </c>
      <c r="J271" s="8">
        <v>0.422352177</v>
      </c>
      <c r="K271" s="55">
        <v>0.17868745899999999</v>
      </c>
    </row>
    <row r="272" spans="1:11" ht="18" customHeight="1">
      <c r="A272" s="17" t="s">
        <v>331</v>
      </c>
      <c r="B272" s="40">
        <v>6894</v>
      </c>
      <c r="C272" s="8">
        <v>100</v>
      </c>
      <c r="D272" s="8">
        <v>45.517841599999997</v>
      </c>
      <c r="E272" s="8">
        <v>1.189440093</v>
      </c>
      <c r="F272" s="8">
        <v>25.732521030000001</v>
      </c>
      <c r="G272" s="8">
        <v>11.11111111</v>
      </c>
      <c r="H272" s="8">
        <v>13.27241079</v>
      </c>
      <c r="I272" s="8">
        <v>2.2918479839999999</v>
      </c>
      <c r="J272" s="8">
        <v>0.60922541299999999</v>
      </c>
      <c r="K272" s="55">
        <v>0.275601973</v>
      </c>
    </row>
    <row r="273" spans="1:11" ht="18" customHeight="1">
      <c r="A273" s="17" t="s">
        <v>355</v>
      </c>
      <c r="B273" s="40">
        <v>3209</v>
      </c>
      <c r="C273" s="8">
        <v>100</v>
      </c>
      <c r="D273" s="8">
        <v>45.310065440000002</v>
      </c>
      <c r="E273" s="8">
        <v>1.4023060140000001</v>
      </c>
      <c r="F273" s="8">
        <v>28.60704269</v>
      </c>
      <c r="G273" s="8">
        <v>12.52726706</v>
      </c>
      <c r="H273" s="8">
        <v>10.37706451</v>
      </c>
      <c r="I273" s="8">
        <v>1.371143658</v>
      </c>
      <c r="J273" s="8">
        <v>0.28046120299999999</v>
      </c>
      <c r="K273" s="55">
        <v>0.124649423</v>
      </c>
    </row>
    <row r="274" spans="1:11" ht="18" customHeight="1">
      <c r="A274" s="213" t="s">
        <v>129</v>
      </c>
      <c r="B274" s="40">
        <v>67790</v>
      </c>
      <c r="C274" s="8">
        <v>100</v>
      </c>
      <c r="D274" s="8">
        <v>43.289570730000001</v>
      </c>
      <c r="E274" s="8">
        <v>0.98244578800000004</v>
      </c>
      <c r="F274" s="8">
        <v>21.200767070000001</v>
      </c>
      <c r="G274" s="8">
        <v>12.91193391</v>
      </c>
      <c r="H274" s="8">
        <v>18.105915329999998</v>
      </c>
      <c r="I274" s="8">
        <v>2.6110045730000002</v>
      </c>
      <c r="J274" s="8">
        <v>0.54580321600000004</v>
      </c>
      <c r="K274" s="55">
        <v>0.35255937500000001</v>
      </c>
    </row>
    <row r="275" spans="1:11" ht="18" customHeight="1">
      <c r="A275" s="17" t="s">
        <v>333</v>
      </c>
      <c r="B275" s="40">
        <v>3393</v>
      </c>
      <c r="C275" s="8">
        <v>100</v>
      </c>
      <c r="D275" s="8">
        <v>35.131152370000002</v>
      </c>
      <c r="E275" s="8">
        <v>0.825228411</v>
      </c>
      <c r="F275" s="8">
        <v>25.34630121</v>
      </c>
      <c r="G275" s="8">
        <v>16.150898909999999</v>
      </c>
      <c r="H275" s="8">
        <v>19.8938992</v>
      </c>
      <c r="I275" s="8">
        <v>1.856763926</v>
      </c>
      <c r="J275" s="8">
        <v>0.55997642199999997</v>
      </c>
      <c r="K275" s="55">
        <v>0.23577954600000001</v>
      </c>
    </row>
    <row r="276" spans="1:11" ht="18" customHeight="1">
      <c r="A276" s="17" t="s">
        <v>359</v>
      </c>
      <c r="B276" s="40">
        <v>489</v>
      </c>
      <c r="C276" s="8">
        <v>100</v>
      </c>
      <c r="D276" s="8">
        <v>41.717791409999997</v>
      </c>
      <c r="E276" s="8">
        <v>1.2269938650000001</v>
      </c>
      <c r="F276" s="8">
        <v>29.856850720000001</v>
      </c>
      <c r="G276" s="8">
        <v>14.72392638</v>
      </c>
      <c r="H276" s="8">
        <v>10.429447850000001</v>
      </c>
      <c r="I276" s="8">
        <v>1.431492843</v>
      </c>
      <c r="J276" s="8">
        <v>0.40899795500000002</v>
      </c>
      <c r="K276" s="55">
        <v>0.204498978</v>
      </c>
    </row>
    <row r="277" spans="1:11" ht="18" customHeight="1">
      <c r="A277" s="16" t="s">
        <v>334</v>
      </c>
      <c r="B277" s="40">
        <v>4498</v>
      </c>
      <c r="C277" s="8">
        <v>100</v>
      </c>
      <c r="D277" s="8">
        <v>49.888839480000001</v>
      </c>
      <c r="E277" s="8">
        <v>1.667407737</v>
      </c>
      <c r="F277" s="8">
        <v>21.94308582</v>
      </c>
      <c r="G277" s="8">
        <v>9.9599822140000001</v>
      </c>
      <c r="H277" s="8">
        <v>13.761671850000001</v>
      </c>
      <c r="I277" s="8">
        <v>2.0231213870000002</v>
      </c>
      <c r="J277" s="8">
        <v>0.46687416599999998</v>
      </c>
      <c r="K277" s="55">
        <v>0.28901734099999998</v>
      </c>
    </row>
    <row r="278" spans="1:11" ht="18" customHeight="1">
      <c r="A278" s="17" t="s">
        <v>335</v>
      </c>
      <c r="B278" s="40">
        <v>2813</v>
      </c>
      <c r="C278" s="8">
        <v>100</v>
      </c>
      <c r="D278" s="8">
        <v>55.812300039999997</v>
      </c>
      <c r="E278" s="8">
        <v>0.78208318499999996</v>
      </c>
      <c r="F278" s="8">
        <v>17.845716320000001</v>
      </c>
      <c r="G278" s="8">
        <v>9.1717028079999992</v>
      </c>
      <c r="H278" s="8">
        <v>13.579808030000001</v>
      </c>
      <c r="I278" s="8">
        <v>2.0263064339999999</v>
      </c>
      <c r="J278" s="8">
        <v>0.46214006400000002</v>
      </c>
      <c r="K278" s="55">
        <v>0.319943121</v>
      </c>
    </row>
    <row r="279" spans="1:11" ht="18" customHeight="1">
      <c r="A279" s="17" t="s">
        <v>336</v>
      </c>
      <c r="B279" s="49">
        <v>4169</v>
      </c>
      <c r="C279" s="34">
        <v>100</v>
      </c>
      <c r="D279" s="34">
        <v>45.238666350000003</v>
      </c>
      <c r="E279" s="34">
        <v>0.83952986299999999</v>
      </c>
      <c r="F279" s="34">
        <v>19.621012230000002</v>
      </c>
      <c r="G279" s="34">
        <v>13.76828976</v>
      </c>
      <c r="H279" s="34">
        <v>18.277764449999999</v>
      </c>
      <c r="I279" s="34">
        <v>1.6790597270000001</v>
      </c>
      <c r="J279" s="34">
        <v>0.40777164799999999</v>
      </c>
      <c r="K279" s="57">
        <v>0.16790597299999999</v>
      </c>
    </row>
    <row r="280" spans="1:11" ht="18" customHeight="1">
      <c r="A280" s="17" t="s">
        <v>360</v>
      </c>
      <c r="B280" s="49">
        <v>599</v>
      </c>
      <c r="C280" s="34">
        <v>100</v>
      </c>
      <c r="D280" s="34">
        <v>61.602671119999997</v>
      </c>
      <c r="E280" s="34">
        <v>1.001669449</v>
      </c>
      <c r="F280" s="34">
        <v>25.542570950000002</v>
      </c>
      <c r="G280" s="34">
        <v>6.8447412349999999</v>
      </c>
      <c r="H280" s="34">
        <v>4.3405676130000002</v>
      </c>
      <c r="I280" s="34">
        <v>0.66777963299999998</v>
      </c>
      <c r="J280" s="34"/>
      <c r="K280" s="57"/>
    </row>
    <row r="281" spans="1:11" ht="18" customHeight="1">
      <c r="A281" s="17" t="s">
        <v>338</v>
      </c>
      <c r="B281" s="49">
        <v>3583</v>
      </c>
      <c r="C281" s="34">
        <v>100</v>
      </c>
      <c r="D281" s="34">
        <v>43.873848729999999</v>
      </c>
      <c r="E281" s="34">
        <v>1.2001116380000001</v>
      </c>
      <c r="F281" s="34">
        <v>23.220764719999998</v>
      </c>
      <c r="G281" s="34">
        <v>14.26179179</v>
      </c>
      <c r="H281" s="34">
        <v>15.433993859999999</v>
      </c>
      <c r="I281" s="34">
        <v>1.31174993</v>
      </c>
      <c r="J281" s="34">
        <v>0.36282444899999999</v>
      </c>
      <c r="K281" s="57">
        <v>0.33491487599999997</v>
      </c>
    </row>
    <row r="282" spans="1:11" ht="18" customHeight="1">
      <c r="A282" s="17" t="s">
        <v>339</v>
      </c>
      <c r="B282" s="49">
        <v>2240</v>
      </c>
      <c r="C282" s="34">
        <v>100</v>
      </c>
      <c r="D282" s="34">
        <v>53.482142860000003</v>
      </c>
      <c r="E282" s="34">
        <v>0.758928571</v>
      </c>
      <c r="F282" s="34">
        <v>19.95535714</v>
      </c>
      <c r="G282" s="34">
        <v>10.44642857</v>
      </c>
      <c r="H282" s="34">
        <v>13.16964286</v>
      </c>
      <c r="I282" s="34">
        <v>1.6071428569999999</v>
      </c>
      <c r="J282" s="34">
        <v>0.35714285699999998</v>
      </c>
      <c r="K282" s="57">
        <v>0.22321428600000001</v>
      </c>
    </row>
    <row r="283" spans="1:11" ht="18" customHeight="1">
      <c r="A283" s="17" t="s">
        <v>340</v>
      </c>
      <c r="B283" s="49">
        <v>3212</v>
      </c>
      <c r="C283" s="34">
        <v>100</v>
      </c>
      <c r="D283" s="34">
        <v>41.064757159999999</v>
      </c>
      <c r="E283" s="34">
        <v>0.65379825700000005</v>
      </c>
      <c r="F283" s="34">
        <v>14.757160649999999</v>
      </c>
      <c r="G283" s="34">
        <v>11.11457036</v>
      </c>
      <c r="H283" s="34">
        <v>25.529265259999999</v>
      </c>
      <c r="I283" s="34">
        <v>5.8219178080000002</v>
      </c>
      <c r="J283" s="34">
        <v>0.52926525499999999</v>
      </c>
      <c r="K283" s="57">
        <v>0.52926525499999999</v>
      </c>
    </row>
    <row r="284" spans="1:11" ht="18" customHeight="1">
      <c r="A284" s="17" t="s">
        <v>343</v>
      </c>
      <c r="B284" s="49">
        <v>2983</v>
      </c>
      <c r="C284" s="34">
        <v>100</v>
      </c>
      <c r="D284" s="34">
        <v>39.456922560000002</v>
      </c>
      <c r="E284" s="34">
        <v>1.039222259</v>
      </c>
      <c r="F284" s="34">
        <v>23.466309079999998</v>
      </c>
      <c r="G284" s="34">
        <v>14.95139122</v>
      </c>
      <c r="H284" s="34">
        <v>17.532685220000001</v>
      </c>
      <c r="I284" s="34">
        <v>2.3131076099999999</v>
      </c>
      <c r="J284" s="34">
        <v>0.67046597399999996</v>
      </c>
      <c r="K284" s="57">
        <v>0.56989607799999997</v>
      </c>
    </row>
    <row r="285" spans="1:11" ht="18" customHeight="1">
      <c r="A285" s="17" t="s">
        <v>344</v>
      </c>
      <c r="B285" s="49">
        <v>3687</v>
      </c>
      <c r="C285" s="34">
        <v>100</v>
      </c>
      <c r="D285" s="34">
        <v>41.442907509999998</v>
      </c>
      <c r="E285" s="34">
        <v>0.97640358000000005</v>
      </c>
      <c r="F285" s="34">
        <v>25.657716300000001</v>
      </c>
      <c r="G285" s="34">
        <v>13.751017089999999</v>
      </c>
      <c r="H285" s="34">
        <v>16.246270679999999</v>
      </c>
      <c r="I285" s="34">
        <v>1.491727692</v>
      </c>
      <c r="J285" s="34">
        <v>0.32546786</v>
      </c>
      <c r="K285" s="57">
        <v>0.108489287</v>
      </c>
    </row>
    <row r="286" spans="1:11" ht="18" customHeight="1">
      <c r="A286" s="17" t="s">
        <v>345</v>
      </c>
      <c r="B286" s="49">
        <v>2809</v>
      </c>
      <c r="C286" s="34">
        <v>100</v>
      </c>
      <c r="D286" s="34">
        <v>41.33143467</v>
      </c>
      <c r="E286" s="34">
        <v>0.78319686700000002</v>
      </c>
      <c r="F286" s="34">
        <v>13.243147029999999</v>
      </c>
      <c r="G286" s="34">
        <v>12.281950869999999</v>
      </c>
      <c r="H286" s="34">
        <v>24.385902460000001</v>
      </c>
      <c r="I286" s="34">
        <v>5.9451762190000004</v>
      </c>
      <c r="J286" s="34">
        <v>1.3883944459999999</v>
      </c>
      <c r="K286" s="57">
        <v>0.64079743700000003</v>
      </c>
    </row>
    <row r="287" spans="1:11" ht="18" customHeight="1">
      <c r="A287" s="16" t="s">
        <v>614</v>
      </c>
      <c r="B287" s="40">
        <v>3008</v>
      </c>
      <c r="C287" s="8">
        <v>100</v>
      </c>
      <c r="D287" s="8">
        <v>43.650265959999999</v>
      </c>
      <c r="E287" s="8">
        <v>0.96409574499999995</v>
      </c>
      <c r="F287" s="8">
        <v>23.63696809</v>
      </c>
      <c r="G287" s="8">
        <v>15.52526596</v>
      </c>
      <c r="H287" s="8">
        <v>15.159574470000001</v>
      </c>
      <c r="I287" s="8">
        <v>0.79787233999999996</v>
      </c>
      <c r="J287" s="8">
        <v>0.19946808499999999</v>
      </c>
      <c r="K287" s="8">
        <v>6.6489361999999996E-2</v>
      </c>
    </row>
    <row r="288" spans="1:11" ht="18" customHeight="1">
      <c r="A288" s="16" t="s">
        <v>346</v>
      </c>
      <c r="B288" s="49">
        <v>3093</v>
      </c>
      <c r="C288" s="34">
        <v>100</v>
      </c>
      <c r="D288" s="34">
        <v>39.89654058</v>
      </c>
      <c r="E288" s="34">
        <v>0.581959263</v>
      </c>
      <c r="F288" s="34">
        <v>15.97154866</v>
      </c>
      <c r="G288" s="34">
        <v>13.158745550000001</v>
      </c>
      <c r="H288" s="34">
        <v>25.541545429999999</v>
      </c>
      <c r="I288" s="34">
        <v>3.7504041379999999</v>
      </c>
      <c r="J288" s="34">
        <v>0.67895247299999995</v>
      </c>
      <c r="K288" s="34">
        <v>0.420303912</v>
      </c>
    </row>
    <row r="289" spans="1:11" ht="18" customHeight="1">
      <c r="A289" s="16" t="s">
        <v>347</v>
      </c>
      <c r="B289" s="49">
        <v>3690</v>
      </c>
      <c r="C289" s="34">
        <v>100</v>
      </c>
      <c r="D289" s="34">
        <v>38.753387529999998</v>
      </c>
      <c r="E289" s="34">
        <v>0.51490514899999995</v>
      </c>
      <c r="F289" s="34">
        <v>14.01084011</v>
      </c>
      <c r="G289" s="34">
        <v>15.420054199999999</v>
      </c>
      <c r="H289" s="34">
        <v>26.4498645</v>
      </c>
      <c r="I289" s="34">
        <v>3.712737127</v>
      </c>
      <c r="J289" s="34">
        <v>0.59620596199999998</v>
      </c>
      <c r="K289" s="34">
        <v>0.54200541999999996</v>
      </c>
    </row>
    <row r="290" spans="1:11" ht="18" customHeight="1">
      <c r="A290" s="17" t="s">
        <v>363</v>
      </c>
      <c r="B290" s="49">
        <v>2394</v>
      </c>
      <c r="C290" s="34">
        <v>100</v>
      </c>
      <c r="D290" s="34">
        <v>41.353383460000003</v>
      </c>
      <c r="E290" s="34">
        <v>1.169590643</v>
      </c>
      <c r="F290" s="34">
        <v>22.765246449999999</v>
      </c>
      <c r="G290" s="34">
        <v>14.619883039999999</v>
      </c>
      <c r="H290" s="34">
        <v>17.836257310000001</v>
      </c>
      <c r="I290" s="34">
        <v>1.712614871</v>
      </c>
      <c r="J290" s="34">
        <v>0.45948203799999998</v>
      </c>
      <c r="K290" s="34">
        <v>8.3542189000000003E-2</v>
      </c>
    </row>
    <row r="291" spans="1:11" ht="21" customHeight="1">
      <c r="A291" s="17" t="s">
        <v>349</v>
      </c>
      <c r="B291" s="40">
        <v>3155</v>
      </c>
      <c r="C291" s="8">
        <v>100</v>
      </c>
      <c r="D291" s="8">
        <v>48.557844690000003</v>
      </c>
      <c r="E291" s="8">
        <v>1.3629160060000001</v>
      </c>
      <c r="F291" s="8">
        <v>23.740095090000001</v>
      </c>
      <c r="G291" s="8">
        <v>11.75911252</v>
      </c>
      <c r="H291" s="8">
        <v>12.26624406</v>
      </c>
      <c r="I291" s="8">
        <v>1.7115689380000001</v>
      </c>
      <c r="J291" s="8">
        <v>0.41204437399999999</v>
      </c>
      <c r="K291" s="8">
        <v>0.190174326</v>
      </c>
    </row>
    <row r="292" spans="1:11" ht="21" customHeight="1">
      <c r="A292" s="17" t="s">
        <v>350</v>
      </c>
      <c r="B292" s="40">
        <v>2648</v>
      </c>
      <c r="C292" s="8">
        <v>100</v>
      </c>
      <c r="D292" s="8">
        <v>39.57703927</v>
      </c>
      <c r="E292" s="8">
        <v>0.71752265900000001</v>
      </c>
      <c r="F292" s="8">
        <v>19.033232630000001</v>
      </c>
      <c r="G292" s="8">
        <v>11.102719029999999</v>
      </c>
      <c r="H292" s="8">
        <v>23.300604230000001</v>
      </c>
      <c r="I292" s="8">
        <v>4.3806646530000002</v>
      </c>
      <c r="J292" s="8">
        <v>1.0196374619999999</v>
      </c>
      <c r="K292" s="8">
        <v>0.86858005999999999</v>
      </c>
    </row>
    <row r="293" spans="1:11" ht="21" customHeight="1">
      <c r="A293" s="17" t="s">
        <v>351</v>
      </c>
      <c r="B293" s="40">
        <v>3070</v>
      </c>
      <c r="C293" s="8">
        <v>100</v>
      </c>
      <c r="D293" s="8">
        <v>45.570032570000002</v>
      </c>
      <c r="E293" s="8">
        <v>1.400651466</v>
      </c>
      <c r="F293" s="8">
        <v>30.390879479999999</v>
      </c>
      <c r="G293" s="8">
        <v>10.097719870000001</v>
      </c>
      <c r="H293" s="8">
        <v>9.9022801299999994</v>
      </c>
      <c r="I293" s="8">
        <v>1.856677524</v>
      </c>
      <c r="J293" s="8">
        <v>0.58631921799999998</v>
      </c>
      <c r="K293" s="8">
        <v>0.195439739</v>
      </c>
    </row>
    <row r="294" spans="1:11" s="44" customFormat="1" ht="21" customHeight="1">
      <c r="A294" s="107" t="s">
        <v>352</v>
      </c>
      <c r="B294" s="49">
        <v>2597</v>
      </c>
      <c r="C294" s="34">
        <v>100</v>
      </c>
      <c r="D294" s="34">
        <v>38.814016170000002</v>
      </c>
      <c r="E294" s="34">
        <v>0.962649211</v>
      </c>
      <c r="F294" s="34">
        <v>17.096649979999999</v>
      </c>
      <c r="G294" s="34">
        <v>13.70812476</v>
      </c>
      <c r="H294" s="34">
        <v>24.1432422</v>
      </c>
      <c r="I294" s="34">
        <v>3.9661147479999999</v>
      </c>
      <c r="J294" s="34">
        <v>0.770119369</v>
      </c>
      <c r="K294" s="34">
        <v>0.53908355799999996</v>
      </c>
    </row>
    <row r="295" spans="1:11" s="44" customFormat="1" ht="23.1" customHeight="1">
      <c r="A295" s="16" t="s">
        <v>353</v>
      </c>
      <c r="B295" s="49">
        <v>3865</v>
      </c>
      <c r="C295" s="34">
        <v>100</v>
      </c>
      <c r="D295" s="34">
        <v>38.137128070000003</v>
      </c>
      <c r="E295" s="34">
        <v>0.85381629999999997</v>
      </c>
      <c r="F295" s="34">
        <v>21.216041400000002</v>
      </c>
      <c r="G295" s="34">
        <v>12.677878400000001</v>
      </c>
      <c r="H295" s="34">
        <v>21.371280720000001</v>
      </c>
      <c r="I295" s="34">
        <v>4.1397153949999996</v>
      </c>
      <c r="J295" s="34">
        <v>0.80206985799999997</v>
      </c>
      <c r="K295" s="34">
        <v>0.80206985799999997</v>
      </c>
    </row>
    <row r="296" spans="1:11" ht="23.1" customHeight="1">
      <c r="A296" s="16" t="s">
        <v>354</v>
      </c>
      <c r="B296" s="40">
        <v>2746</v>
      </c>
      <c r="C296" s="34">
        <v>100</v>
      </c>
      <c r="D296" s="34">
        <v>40.968681719999999</v>
      </c>
      <c r="E296" s="34">
        <v>1.238164603</v>
      </c>
      <c r="F296" s="34">
        <v>23.23379461</v>
      </c>
      <c r="G296" s="34">
        <v>14.238892939999999</v>
      </c>
      <c r="H296" s="34">
        <v>17.58922068</v>
      </c>
      <c r="I296" s="34">
        <v>2.1849963579999998</v>
      </c>
      <c r="J296" s="34">
        <v>0.25491624200000002</v>
      </c>
      <c r="K296" s="34">
        <v>0.29133284799999998</v>
      </c>
    </row>
    <row r="297" spans="1:11" ht="23.1" customHeight="1">
      <c r="A297" s="17" t="s">
        <v>356</v>
      </c>
      <c r="B297" s="40">
        <v>3049</v>
      </c>
      <c r="C297" s="8">
        <v>100</v>
      </c>
      <c r="D297" s="8">
        <v>45.031157759999999</v>
      </c>
      <c r="E297" s="8">
        <v>1.0823220730000001</v>
      </c>
      <c r="F297" s="8">
        <v>25.582158079999999</v>
      </c>
      <c r="G297" s="8">
        <v>13.348638899999999</v>
      </c>
      <c r="H297" s="8">
        <v>12.82387668</v>
      </c>
      <c r="I297" s="8">
        <v>1.60708429</v>
      </c>
      <c r="J297" s="8">
        <v>0.42636930099999998</v>
      </c>
      <c r="K297" s="8">
        <v>9.8392915999999997E-2</v>
      </c>
    </row>
    <row r="298" spans="1:11" ht="21" customHeight="1">
      <c r="A298" s="214" t="s">
        <v>130</v>
      </c>
      <c r="B298" s="40">
        <v>32043</v>
      </c>
      <c r="C298" s="8">
        <v>100</v>
      </c>
      <c r="D298" s="8">
        <v>41.828168400000003</v>
      </c>
      <c r="E298" s="8">
        <v>0.85822176500000003</v>
      </c>
      <c r="F298" s="8">
        <v>21.90806104</v>
      </c>
      <c r="G298" s="8">
        <v>13.36017227</v>
      </c>
      <c r="H298" s="8">
        <v>18.15061012</v>
      </c>
      <c r="I298" s="8">
        <v>2.8461754520000002</v>
      </c>
      <c r="J298" s="8">
        <v>0.59919483200000001</v>
      </c>
      <c r="K298" s="8">
        <v>0.44939612400000001</v>
      </c>
    </row>
    <row r="299" spans="1:11" ht="21" customHeight="1">
      <c r="A299" s="16" t="s">
        <v>578</v>
      </c>
      <c r="B299" s="40">
        <v>357</v>
      </c>
      <c r="C299" s="8">
        <v>100</v>
      </c>
      <c r="D299" s="8">
        <v>41.176470590000001</v>
      </c>
      <c r="E299" s="8">
        <v>1.680672269</v>
      </c>
      <c r="F299" s="8">
        <v>24.649859939999999</v>
      </c>
      <c r="G299" s="8">
        <v>14.56582633</v>
      </c>
      <c r="H299" s="8">
        <v>15.966386549999999</v>
      </c>
      <c r="I299" s="8">
        <v>1.9607843140000001</v>
      </c>
      <c r="J299" s="8"/>
      <c r="K299" s="8"/>
    </row>
    <row r="300" spans="1:11" ht="21" customHeight="1">
      <c r="A300" s="17" t="s">
        <v>357</v>
      </c>
      <c r="B300" s="40">
        <v>1140</v>
      </c>
      <c r="C300" s="8">
        <v>100</v>
      </c>
      <c r="D300" s="8">
        <v>43.508771930000002</v>
      </c>
      <c r="E300" s="8">
        <v>0.96491228100000004</v>
      </c>
      <c r="F300" s="8">
        <v>28.94736842</v>
      </c>
      <c r="G300" s="8">
        <v>13.59649123</v>
      </c>
      <c r="H300" s="8">
        <v>11.75438596</v>
      </c>
      <c r="I300" s="8">
        <v>1.1403508769999999</v>
      </c>
      <c r="J300" s="8">
        <v>8.7719298000000001E-2</v>
      </c>
      <c r="K300" s="8"/>
    </row>
    <row r="301" spans="1:11" ht="21" customHeight="1">
      <c r="A301" s="16" t="s">
        <v>358</v>
      </c>
      <c r="B301" s="40">
        <v>772</v>
      </c>
      <c r="C301" s="8">
        <v>100</v>
      </c>
      <c r="D301" s="8">
        <v>54.922279789999997</v>
      </c>
      <c r="E301" s="8">
        <v>1.424870466</v>
      </c>
      <c r="F301" s="8">
        <v>26.94300518</v>
      </c>
      <c r="G301" s="8">
        <v>8.9378238339999996</v>
      </c>
      <c r="H301" s="8">
        <v>6.735751295</v>
      </c>
      <c r="I301" s="8">
        <v>0.90673575100000003</v>
      </c>
      <c r="J301" s="8">
        <v>0.12953367900000001</v>
      </c>
      <c r="K301" s="8"/>
    </row>
    <row r="302" spans="1:11" ht="23.1" customHeight="1">
      <c r="A302" s="16" t="s">
        <v>361</v>
      </c>
      <c r="B302" s="40">
        <v>1501</v>
      </c>
      <c r="C302" s="8">
        <v>100</v>
      </c>
      <c r="D302" s="8">
        <v>31.845436379999999</v>
      </c>
      <c r="E302" s="8">
        <v>0.73284477000000003</v>
      </c>
      <c r="F302" s="8">
        <v>21.119253830000002</v>
      </c>
      <c r="G302" s="8">
        <v>14.257161890000001</v>
      </c>
      <c r="H302" s="8">
        <v>23.984010659999999</v>
      </c>
      <c r="I302" s="8">
        <v>6.1958694200000002</v>
      </c>
      <c r="J302" s="8">
        <v>1.3990672879999999</v>
      </c>
      <c r="K302" s="8">
        <v>0.46635576299999998</v>
      </c>
    </row>
    <row r="303" spans="1:11" ht="23.1" customHeight="1">
      <c r="A303" s="16" t="s">
        <v>362</v>
      </c>
      <c r="B303" s="40">
        <v>1466</v>
      </c>
      <c r="C303" s="8">
        <v>100</v>
      </c>
      <c r="D303" s="8">
        <v>42.564802180000001</v>
      </c>
      <c r="E303" s="8">
        <v>0.34106412000000003</v>
      </c>
      <c r="F303" s="8">
        <v>19.64529332</v>
      </c>
      <c r="G303" s="8">
        <v>12.619372439999999</v>
      </c>
      <c r="H303" s="8">
        <v>21.009549799999998</v>
      </c>
      <c r="I303" s="8">
        <v>2.5920873119999999</v>
      </c>
      <c r="J303" s="8">
        <v>0.61391541599999999</v>
      </c>
      <c r="K303" s="8">
        <v>0.61391541599999999</v>
      </c>
    </row>
    <row r="304" spans="1:11" ht="23.1" customHeight="1">
      <c r="A304" s="16" t="s">
        <v>364</v>
      </c>
      <c r="B304" s="40">
        <v>1563</v>
      </c>
      <c r="C304" s="8">
        <v>100</v>
      </c>
      <c r="D304" s="8">
        <v>41.074856050000001</v>
      </c>
      <c r="E304" s="8">
        <v>1.023672425</v>
      </c>
      <c r="F304" s="8">
        <v>25.783749199999999</v>
      </c>
      <c r="G304" s="8">
        <v>12.47600768</v>
      </c>
      <c r="H304" s="8">
        <v>16.44273832</v>
      </c>
      <c r="I304" s="8">
        <v>2.1113243759999998</v>
      </c>
      <c r="J304" s="8">
        <v>0.447856686</v>
      </c>
      <c r="K304" s="8">
        <v>0.63979526600000003</v>
      </c>
    </row>
    <row r="305" spans="1:11" ht="23.1" customHeight="1">
      <c r="A305" s="16" t="s">
        <v>365</v>
      </c>
      <c r="B305" s="40">
        <v>1670</v>
      </c>
      <c r="C305" s="8">
        <v>100</v>
      </c>
      <c r="D305" s="8">
        <v>28.92215569</v>
      </c>
      <c r="E305" s="8">
        <v>0.77844311399999999</v>
      </c>
      <c r="F305" s="8">
        <v>21.377245510000002</v>
      </c>
      <c r="G305" s="8">
        <v>16.467065869999999</v>
      </c>
      <c r="H305" s="8">
        <v>24.790419159999999</v>
      </c>
      <c r="I305" s="8">
        <v>5.3892215569999999</v>
      </c>
      <c r="J305" s="8">
        <v>1.497005988</v>
      </c>
      <c r="K305" s="8">
        <v>0.77844311399999999</v>
      </c>
    </row>
    <row r="306" spans="1:11" ht="21" customHeight="1">
      <c r="A306" s="10" t="s">
        <v>366</v>
      </c>
      <c r="B306" s="40">
        <v>1178</v>
      </c>
      <c r="C306" s="8">
        <v>100</v>
      </c>
      <c r="D306" s="8">
        <v>43.80305603</v>
      </c>
      <c r="E306" s="8">
        <v>0.93378607800000002</v>
      </c>
      <c r="F306" s="8">
        <v>20.713073009999999</v>
      </c>
      <c r="G306" s="8">
        <v>16.553480480000001</v>
      </c>
      <c r="H306" s="8">
        <v>16.298811539999999</v>
      </c>
      <c r="I306" s="8">
        <v>1.273344652</v>
      </c>
      <c r="J306" s="8">
        <v>0.169779287</v>
      </c>
      <c r="K306" s="8">
        <v>0.25466893000000002</v>
      </c>
    </row>
    <row r="307" spans="1:11" ht="21" customHeight="1">
      <c r="A307" s="16" t="s">
        <v>367</v>
      </c>
      <c r="B307" s="49">
        <v>1688</v>
      </c>
      <c r="C307" s="34">
        <v>100</v>
      </c>
      <c r="D307" s="34">
        <v>44.905213269999997</v>
      </c>
      <c r="E307" s="34">
        <v>0.947867299</v>
      </c>
      <c r="F307" s="34">
        <v>22.334123219999999</v>
      </c>
      <c r="G307" s="34">
        <v>12.736966819999999</v>
      </c>
      <c r="H307" s="34">
        <v>16.528436020000001</v>
      </c>
      <c r="I307" s="34">
        <v>2.0142180089999999</v>
      </c>
      <c r="J307" s="34">
        <v>0.296208531</v>
      </c>
      <c r="K307" s="34">
        <v>0.23696682499999999</v>
      </c>
    </row>
    <row r="308" spans="1:11" ht="21" customHeight="1">
      <c r="A308" s="16" t="s">
        <v>368</v>
      </c>
      <c r="B308" s="49">
        <v>1994</v>
      </c>
      <c r="C308" s="34">
        <v>100</v>
      </c>
      <c r="D308" s="34">
        <v>43.179538620000002</v>
      </c>
      <c r="E308" s="34">
        <v>0.70210631899999998</v>
      </c>
      <c r="F308" s="34">
        <v>22.316950850000001</v>
      </c>
      <c r="G308" s="34">
        <v>14.39317954</v>
      </c>
      <c r="H308" s="34">
        <v>16.34904714</v>
      </c>
      <c r="I308" s="34">
        <v>2.106318957</v>
      </c>
      <c r="J308" s="34">
        <v>0.50150451399999996</v>
      </c>
      <c r="K308" s="34">
        <v>0.451354062</v>
      </c>
    </row>
    <row r="309" spans="1:11" ht="21" customHeight="1">
      <c r="A309" s="16" t="s">
        <v>579</v>
      </c>
      <c r="B309" s="49">
        <v>897</v>
      </c>
      <c r="C309" s="34">
        <v>100</v>
      </c>
      <c r="D309" s="34">
        <v>34.782608699999997</v>
      </c>
      <c r="E309" s="34">
        <v>0.780379041</v>
      </c>
      <c r="F309" s="34">
        <v>23.745819399999998</v>
      </c>
      <c r="G309" s="34">
        <v>13.712374580000001</v>
      </c>
      <c r="H309" s="34">
        <v>21.627647710000002</v>
      </c>
      <c r="I309" s="34">
        <v>4.0133779260000004</v>
      </c>
      <c r="J309" s="34">
        <v>0.89186176100000003</v>
      </c>
      <c r="K309" s="34">
        <v>0.445930881</v>
      </c>
    </row>
    <row r="310" spans="1:11" ht="21" customHeight="1">
      <c r="A310" s="16" t="s">
        <v>369</v>
      </c>
      <c r="B310" s="49">
        <v>1527</v>
      </c>
      <c r="C310" s="34">
        <v>100</v>
      </c>
      <c r="D310" s="34">
        <v>57.760314340000001</v>
      </c>
      <c r="E310" s="34">
        <v>0.85134250199999995</v>
      </c>
      <c r="F310" s="34">
        <v>18.533071379999999</v>
      </c>
      <c r="G310" s="34">
        <v>8.5134250159999993</v>
      </c>
      <c r="H310" s="34">
        <v>11.52586771</v>
      </c>
      <c r="I310" s="34">
        <v>1.6371971190000001</v>
      </c>
      <c r="J310" s="34">
        <v>0.65487884699999999</v>
      </c>
      <c r="K310" s="34">
        <v>0.52390307800000002</v>
      </c>
    </row>
    <row r="311" spans="1:11" ht="21" customHeight="1">
      <c r="A311" s="16" t="s">
        <v>370</v>
      </c>
      <c r="B311" s="49">
        <v>1576</v>
      </c>
      <c r="C311" s="34">
        <v>100</v>
      </c>
      <c r="D311" s="34">
        <v>32.170050760000002</v>
      </c>
      <c r="E311" s="34">
        <v>0.82487309600000003</v>
      </c>
      <c r="F311" s="34">
        <v>17.385786800000002</v>
      </c>
      <c r="G311" s="34">
        <v>12.309644670000001</v>
      </c>
      <c r="H311" s="34">
        <v>28.870558379999999</v>
      </c>
      <c r="I311" s="34">
        <v>5.7741116750000003</v>
      </c>
      <c r="J311" s="34">
        <v>1.3324873100000001</v>
      </c>
      <c r="K311" s="34">
        <v>1.3324873100000001</v>
      </c>
    </row>
    <row r="312" spans="1:11" ht="21" customHeight="1">
      <c r="A312" s="16" t="s">
        <v>371</v>
      </c>
      <c r="B312" s="49">
        <v>1345</v>
      </c>
      <c r="C312" s="34">
        <v>100</v>
      </c>
      <c r="D312" s="34">
        <v>40.371747210000002</v>
      </c>
      <c r="E312" s="34">
        <v>0.96654275099999998</v>
      </c>
      <c r="F312" s="34">
        <v>23.71747212</v>
      </c>
      <c r="G312" s="34">
        <v>15.836431230000001</v>
      </c>
      <c r="H312" s="34">
        <v>16.208178440000001</v>
      </c>
      <c r="I312" s="34">
        <v>2.2304832710000002</v>
      </c>
      <c r="J312" s="34">
        <v>0.29739777000000001</v>
      </c>
      <c r="K312" s="34">
        <v>0.37174721199999999</v>
      </c>
    </row>
    <row r="313" spans="1:11" ht="23.1" customHeight="1">
      <c r="A313" s="17" t="s">
        <v>372</v>
      </c>
      <c r="B313" s="49">
        <v>2066</v>
      </c>
      <c r="C313" s="34">
        <v>100</v>
      </c>
      <c r="D313" s="34">
        <v>36.737657310000003</v>
      </c>
      <c r="E313" s="34">
        <v>1.0164569219999999</v>
      </c>
      <c r="F313" s="34">
        <v>21.684414329999999</v>
      </c>
      <c r="G313" s="34">
        <v>13.262342690000001</v>
      </c>
      <c r="H313" s="34">
        <v>22.023233300000001</v>
      </c>
      <c r="I313" s="34">
        <v>4.1626331070000004</v>
      </c>
      <c r="J313" s="34">
        <v>0.62923523699999995</v>
      </c>
      <c r="K313" s="34">
        <v>0.48402710599999998</v>
      </c>
    </row>
    <row r="314" spans="1:11" ht="21" customHeight="1">
      <c r="A314" s="16" t="s">
        <v>373</v>
      </c>
      <c r="B314" s="49">
        <v>1244</v>
      </c>
      <c r="C314" s="34">
        <v>100</v>
      </c>
      <c r="D314" s="34">
        <v>42.041800639999998</v>
      </c>
      <c r="E314" s="34">
        <v>0.80385852099999999</v>
      </c>
      <c r="F314" s="34">
        <v>21.704180059999999</v>
      </c>
      <c r="G314" s="34">
        <v>14.30868167</v>
      </c>
      <c r="H314" s="34">
        <v>16.639871379999999</v>
      </c>
      <c r="I314" s="34">
        <v>3.0546623789999998</v>
      </c>
      <c r="J314" s="34">
        <v>0.80385852099999999</v>
      </c>
      <c r="K314" s="34">
        <v>0.64308681700000003</v>
      </c>
    </row>
    <row r="315" spans="1:11" ht="21" customHeight="1">
      <c r="A315" s="16" t="s">
        <v>374</v>
      </c>
      <c r="B315" s="49">
        <v>1397</v>
      </c>
      <c r="C315" s="34">
        <v>100</v>
      </c>
      <c r="D315" s="34">
        <v>44.88188976</v>
      </c>
      <c r="E315" s="34">
        <v>0.64423765200000005</v>
      </c>
      <c r="F315" s="34">
        <v>22.548317820000001</v>
      </c>
      <c r="G315" s="34">
        <v>13.027916960000001</v>
      </c>
      <c r="H315" s="34">
        <v>16.177523260000001</v>
      </c>
      <c r="I315" s="34">
        <v>2.2190408019999999</v>
      </c>
      <c r="J315" s="34">
        <v>0.214745884</v>
      </c>
      <c r="K315" s="34">
        <v>0.28632784500000003</v>
      </c>
    </row>
    <row r="316" spans="1:11" ht="21" customHeight="1">
      <c r="A316" s="16" t="s">
        <v>375</v>
      </c>
      <c r="B316" s="49">
        <v>1176</v>
      </c>
      <c r="C316" s="34">
        <v>100</v>
      </c>
      <c r="D316" s="34">
        <v>42.857142860000003</v>
      </c>
      <c r="E316" s="34">
        <v>0.68027210900000001</v>
      </c>
      <c r="F316" s="34">
        <v>22.278911560000001</v>
      </c>
      <c r="G316" s="34">
        <v>12.244897959999999</v>
      </c>
      <c r="H316" s="34">
        <v>17.85714286</v>
      </c>
      <c r="I316" s="34">
        <v>2.8911564630000002</v>
      </c>
      <c r="J316" s="34">
        <v>0.76530612200000003</v>
      </c>
      <c r="K316" s="34">
        <v>0.42517006800000001</v>
      </c>
    </row>
    <row r="317" spans="1:11" ht="21" customHeight="1">
      <c r="A317" s="16" t="s">
        <v>376</v>
      </c>
      <c r="B317" s="49">
        <v>1267</v>
      </c>
      <c r="C317" s="34">
        <v>100</v>
      </c>
      <c r="D317" s="34">
        <v>54.380426200000002</v>
      </c>
      <c r="E317" s="34">
        <v>1.420678769</v>
      </c>
      <c r="F317" s="34">
        <v>20.047355960000001</v>
      </c>
      <c r="G317" s="34">
        <v>11.681136540000001</v>
      </c>
      <c r="H317" s="34">
        <v>10.81294396</v>
      </c>
      <c r="I317" s="34">
        <v>1.420678769</v>
      </c>
      <c r="J317" s="34">
        <v>7.8926598000000001E-2</v>
      </c>
      <c r="K317" s="34">
        <v>0.157853197</v>
      </c>
    </row>
    <row r="318" spans="1:11" ht="21" customHeight="1">
      <c r="A318" s="16" t="s">
        <v>377</v>
      </c>
      <c r="B318" s="49">
        <v>1279</v>
      </c>
      <c r="C318" s="34">
        <v>100</v>
      </c>
      <c r="D318" s="34">
        <v>40.813135260000003</v>
      </c>
      <c r="E318" s="34">
        <v>1.2509773259999999</v>
      </c>
      <c r="F318" s="34">
        <v>25.254104770000001</v>
      </c>
      <c r="G318" s="34">
        <v>13.291634090000001</v>
      </c>
      <c r="H318" s="34">
        <v>17.591868649999999</v>
      </c>
      <c r="I318" s="34">
        <v>1.172791243</v>
      </c>
      <c r="J318" s="34">
        <v>0.31274433200000001</v>
      </c>
      <c r="K318" s="34">
        <v>0.31274433200000001</v>
      </c>
    </row>
    <row r="319" spans="1:11" ht="21" customHeight="1">
      <c r="A319" s="16" t="s">
        <v>522</v>
      </c>
      <c r="B319" s="49">
        <v>927</v>
      </c>
      <c r="C319" s="34">
        <v>100</v>
      </c>
      <c r="D319" s="34">
        <v>51.995685010000003</v>
      </c>
      <c r="E319" s="34">
        <v>0.21574973</v>
      </c>
      <c r="F319" s="34">
        <v>17.044228690000001</v>
      </c>
      <c r="G319" s="34">
        <v>11.7583603</v>
      </c>
      <c r="H319" s="34">
        <v>16.828478960000002</v>
      </c>
      <c r="I319" s="34">
        <v>1.1866235169999999</v>
      </c>
      <c r="J319" s="34">
        <v>0.43149946099999997</v>
      </c>
      <c r="K319" s="34">
        <v>0.53937432600000002</v>
      </c>
    </row>
    <row r="320" spans="1:11" ht="21" customHeight="1">
      <c r="A320" s="16" t="s">
        <v>378</v>
      </c>
      <c r="B320" s="49">
        <v>1618</v>
      </c>
      <c r="C320" s="34">
        <v>100</v>
      </c>
      <c r="D320" s="34">
        <v>34.796044500000001</v>
      </c>
      <c r="E320" s="34">
        <v>0.49443757700000002</v>
      </c>
      <c r="F320" s="34">
        <v>18.41779975</v>
      </c>
      <c r="G320" s="34">
        <v>15.080346110000001</v>
      </c>
      <c r="H320" s="34">
        <v>24.660074170000001</v>
      </c>
      <c r="I320" s="34">
        <v>4.8207663780000001</v>
      </c>
      <c r="J320" s="34">
        <v>1.1124845489999999</v>
      </c>
      <c r="K320" s="34">
        <v>0.61804697200000003</v>
      </c>
    </row>
    <row r="321" spans="1:11" ht="21" customHeight="1">
      <c r="A321" s="16" t="s">
        <v>580</v>
      </c>
      <c r="B321" s="49">
        <v>459</v>
      </c>
      <c r="C321" s="34">
        <v>100</v>
      </c>
      <c r="D321" s="34">
        <v>41.830065359999999</v>
      </c>
      <c r="E321" s="34">
        <v>1.0893246190000001</v>
      </c>
      <c r="F321" s="34">
        <v>24.400871460000001</v>
      </c>
      <c r="G321" s="34">
        <v>18.518518520000001</v>
      </c>
      <c r="H321" s="34">
        <v>13.50762527</v>
      </c>
      <c r="I321" s="34">
        <v>0.65359477099999996</v>
      </c>
      <c r="J321" s="34"/>
      <c r="K321" s="34"/>
    </row>
    <row r="322" spans="1:11" ht="21" customHeight="1">
      <c r="A322" s="16" t="s">
        <v>581</v>
      </c>
      <c r="B322" s="49">
        <v>689</v>
      </c>
      <c r="C322" s="34">
        <v>100</v>
      </c>
      <c r="D322" s="34">
        <v>43.251088529999997</v>
      </c>
      <c r="E322" s="34">
        <v>1.0159651670000001</v>
      </c>
      <c r="F322" s="34">
        <v>21.044992740000001</v>
      </c>
      <c r="G322" s="34">
        <v>10.885341070000001</v>
      </c>
      <c r="H322" s="34">
        <v>18.72278665</v>
      </c>
      <c r="I322" s="34">
        <v>4.0638606680000002</v>
      </c>
      <c r="J322" s="34">
        <v>0.58055152399999999</v>
      </c>
      <c r="K322" s="34">
        <v>0.43541364300000002</v>
      </c>
    </row>
    <row r="323" spans="1:11" ht="21" customHeight="1">
      <c r="A323" s="16" t="s">
        <v>379</v>
      </c>
      <c r="B323" s="49">
        <v>1247</v>
      </c>
      <c r="C323" s="34">
        <v>100</v>
      </c>
      <c r="D323" s="34">
        <v>45.789895749999999</v>
      </c>
      <c r="E323" s="34">
        <v>0.88211708099999997</v>
      </c>
      <c r="F323" s="34">
        <v>23.175621490000001</v>
      </c>
      <c r="G323" s="34">
        <v>13.632718519999999</v>
      </c>
      <c r="H323" s="34">
        <v>15.07618284</v>
      </c>
      <c r="I323" s="34">
        <v>1.283079391</v>
      </c>
      <c r="J323" s="34">
        <v>0.16038492400000001</v>
      </c>
      <c r="K323" s="34"/>
    </row>
    <row r="324" spans="1:11" ht="23.1" customHeight="1">
      <c r="A324" s="213" t="s">
        <v>436</v>
      </c>
      <c r="B324" s="49">
        <v>292362</v>
      </c>
      <c r="C324" s="34">
        <v>100</v>
      </c>
      <c r="D324" s="34">
        <v>28.873793450000001</v>
      </c>
      <c r="E324" s="34">
        <v>0.52777036700000002</v>
      </c>
      <c r="F324" s="34">
        <v>16.152920009999999</v>
      </c>
      <c r="G324" s="34">
        <v>13.28661044</v>
      </c>
      <c r="H324" s="34">
        <v>25.880244350000002</v>
      </c>
      <c r="I324" s="34">
        <v>8.9269467299999992</v>
      </c>
      <c r="J324" s="34">
        <v>3.450174783</v>
      </c>
      <c r="K324" s="34">
        <v>2.9015398719999999</v>
      </c>
    </row>
    <row r="325" spans="1:11" ht="23.1" customHeight="1">
      <c r="A325" s="17" t="s">
        <v>2</v>
      </c>
      <c r="B325" s="49">
        <v>137358</v>
      </c>
      <c r="C325" s="34">
        <v>100</v>
      </c>
      <c r="D325" s="34">
        <v>27.969248239999999</v>
      </c>
      <c r="E325" s="34">
        <v>0.54893053199999997</v>
      </c>
      <c r="F325" s="34">
        <v>16.37764091</v>
      </c>
      <c r="G325" s="34">
        <v>13.4123968</v>
      </c>
      <c r="H325" s="34">
        <v>26.041439159999999</v>
      </c>
      <c r="I325" s="34">
        <v>8.9787271220000004</v>
      </c>
      <c r="J325" s="34">
        <v>3.488693778</v>
      </c>
      <c r="K325" s="34">
        <v>3.1829234550000001</v>
      </c>
    </row>
    <row r="326" spans="1:11" ht="23.1" customHeight="1">
      <c r="A326" s="17" t="s">
        <v>3</v>
      </c>
      <c r="B326" s="49">
        <v>13883</v>
      </c>
      <c r="C326" s="34">
        <v>100</v>
      </c>
      <c r="D326" s="34">
        <v>34.509832170000003</v>
      </c>
      <c r="E326" s="34">
        <v>0.59785348999999999</v>
      </c>
      <c r="F326" s="34">
        <v>14.715839519999999</v>
      </c>
      <c r="G326" s="34">
        <v>12.367643879999999</v>
      </c>
      <c r="H326" s="34">
        <v>23.38831665</v>
      </c>
      <c r="I326" s="34">
        <v>7.9665778290000002</v>
      </c>
      <c r="J326" s="34">
        <v>3.3782323710000002</v>
      </c>
      <c r="K326" s="34">
        <v>3.0757040990000002</v>
      </c>
    </row>
    <row r="327" spans="1:11" ht="23.1" customHeight="1">
      <c r="A327" s="17" t="s">
        <v>4</v>
      </c>
      <c r="B327" s="49">
        <v>75455</v>
      </c>
      <c r="C327" s="34">
        <v>100</v>
      </c>
      <c r="D327" s="34">
        <v>27.958385790000001</v>
      </c>
      <c r="E327" s="34">
        <v>0.51421377000000001</v>
      </c>
      <c r="F327" s="34">
        <v>16.444238290000001</v>
      </c>
      <c r="G327" s="34">
        <v>13.6849778</v>
      </c>
      <c r="H327" s="34">
        <v>26.756344840000001</v>
      </c>
      <c r="I327" s="34">
        <v>9.0133191969999995</v>
      </c>
      <c r="J327" s="34">
        <v>3.3529918489999999</v>
      </c>
      <c r="K327" s="34">
        <v>2.2755284609999999</v>
      </c>
    </row>
    <row r="328" spans="1:11" ht="23.1" customHeight="1">
      <c r="A328" s="17" t="s">
        <v>5</v>
      </c>
      <c r="B328" s="49">
        <v>2581</v>
      </c>
      <c r="C328" s="34">
        <v>100</v>
      </c>
      <c r="D328" s="34">
        <v>35.335141419999999</v>
      </c>
      <c r="E328" s="34">
        <v>0.46493607100000001</v>
      </c>
      <c r="F328" s="34">
        <v>17.551336689999999</v>
      </c>
      <c r="G328" s="34">
        <v>14.490507559999999</v>
      </c>
      <c r="H328" s="34">
        <v>23.944207670000001</v>
      </c>
      <c r="I328" s="34">
        <v>5.1142967840000004</v>
      </c>
      <c r="J328" s="34">
        <v>1.666020922</v>
      </c>
      <c r="K328" s="34">
        <v>1.433552886</v>
      </c>
    </row>
    <row r="329" spans="1:11" ht="23.1" customHeight="1">
      <c r="A329" s="17" t="s">
        <v>124</v>
      </c>
      <c r="B329" s="49">
        <v>40513</v>
      </c>
      <c r="C329" s="34">
        <v>100</v>
      </c>
      <c r="D329" s="34">
        <v>30.674104610000001</v>
      </c>
      <c r="E329" s="34">
        <v>0.48873201199999999</v>
      </c>
      <c r="F329" s="34">
        <v>14.935946489999999</v>
      </c>
      <c r="G329" s="34">
        <v>12.32937576</v>
      </c>
      <c r="H329" s="34">
        <v>25.515266700000002</v>
      </c>
      <c r="I329" s="34">
        <v>9.4414138669999996</v>
      </c>
      <c r="J329" s="34">
        <v>3.677831807</v>
      </c>
      <c r="K329" s="34">
        <v>2.9373287590000001</v>
      </c>
    </row>
    <row r="330" spans="1:11" ht="23.1" customHeight="1">
      <c r="A330" s="17" t="s">
        <v>6</v>
      </c>
      <c r="B330" s="49">
        <v>22572</v>
      </c>
      <c r="C330" s="34">
        <v>100</v>
      </c>
      <c r="D330" s="34">
        <v>30.001772110000001</v>
      </c>
      <c r="E330" s="34">
        <v>0.47846889999999997</v>
      </c>
      <c r="F330" s="34">
        <v>16.719829879999999</v>
      </c>
      <c r="G330" s="34">
        <v>13.33510544</v>
      </c>
      <c r="H330" s="34">
        <v>24.379762540000002</v>
      </c>
      <c r="I330" s="34">
        <v>8.4263689530000008</v>
      </c>
      <c r="J330" s="34">
        <v>3.38029417</v>
      </c>
      <c r="K330" s="34">
        <v>3.2783980150000001</v>
      </c>
    </row>
    <row r="331" spans="1:11" ht="23.1" customHeight="1">
      <c r="A331" s="17" t="s">
        <v>7</v>
      </c>
      <c r="B331" s="49">
        <v>10892</v>
      </c>
      <c r="C331" s="34">
        <v>100</v>
      </c>
      <c r="D331" s="34">
        <v>39.790672049999998</v>
      </c>
      <c r="E331" s="34">
        <v>0.91810503099999996</v>
      </c>
      <c r="F331" s="34">
        <v>24.394050679999999</v>
      </c>
      <c r="G331" s="34">
        <v>14.276533239999999</v>
      </c>
      <c r="H331" s="34">
        <v>17.994858610000001</v>
      </c>
      <c r="I331" s="34">
        <v>1.9463826660000001</v>
      </c>
      <c r="J331" s="34">
        <v>0.43150936499999998</v>
      </c>
      <c r="K331" s="34">
        <v>0.247888358</v>
      </c>
    </row>
    <row r="332" spans="1:11" ht="23.1" customHeight="1">
      <c r="A332" s="17" t="s">
        <v>131</v>
      </c>
      <c r="B332" s="49">
        <v>12238</v>
      </c>
      <c r="C332" s="34">
        <v>100</v>
      </c>
      <c r="D332" s="34">
        <v>45.718254620000003</v>
      </c>
      <c r="E332" s="34">
        <v>1.2256904719999999</v>
      </c>
      <c r="F332" s="34">
        <v>25.73949992</v>
      </c>
      <c r="G332" s="34">
        <v>12.82072234</v>
      </c>
      <c r="H332" s="34">
        <v>10.271286160000001</v>
      </c>
      <c r="I332" s="34">
        <v>2.7537179279999999</v>
      </c>
      <c r="J332" s="34">
        <v>1.0622650760000001</v>
      </c>
      <c r="K332" s="34">
        <v>0.408563491</v>
      </c>
    </row>
    <row r="333" spans="1:11" ht="23.1" customHeight="1">
      <c r="A333" s="17" t="s">
        <v>125</v>
      </c>
      <c r="B333" s="49">
        <v>11022</v>
      </c>
      <c r="C333" s="34">
        <v>100</v>
      </c>
      <c r="D333" s="34">
        <v>48.947559429999998</v>
      </c>
      <c r="E333" s="34">
        <v>1.288332426</v>
      </c>
      <c r="F333" s="34">
        <v>27.553982940000001</v>
      </c>
      <c r="G333" s="34">
        <v>12.937760839999999</v>
      </c>
      <c r="H333" s="34">
        <v>8.3469424790000009</v>
      </c>
      <c r="I333" s="34">
        <v>0.70767555800000004</v>
      </c>
      <c r="J333" s="34">
        <v>0.136091453</v>
      </c>
      <c r="K333" s="34">
        <v>8.1654872000000003E-2</v>
      </c>
    </row>
    <row r="334" spans="1:11" ht="23.1" customHeight="1">
      <c r="A334" s="209" t="s">
        <v>8</v>
      </c>
      <c r="B334" s="45">
        <v>1018</v>
      </c>
      <c r="C334" s="12">
        <v>100</v>
      </c>
      <c r="D334" s="12">
        <v>29.96070727</v>
      </c>
      <c r="E334" s="12">
        <v>0.98231827100000002</v>
      </c>
      <c r="F334" s="12">
        <v>14.833005890000001</v>
      </c>
      <c r="G334" s="12">
        <v>13.16306483</v>
      </c>
      <c r="H334" s="12">
        <v>26.129666010000001</v>
      </c>
      <c r="I334" s="12">
        <v>8.6444007860000003</v>
      </c>
      <c r="J334" s="12">
        <v>3.6345776029999999</v>
      </c>
      <c r="K334" s="12">
        <v>2.6522593319999999</v>
      </c>
    </row>
  </sheetData>
  <mergeCells count="8">
    <mergeCell ref="A1:K1"/>
    <mergeCell ref="A33:K33"/>
    <mergeCell ref="A35:A36"/>
    <mergeCell ref="B35:B36"/>
    <mergeCell ref="C35:K35"/>
    <mergeCell ref="A3:A4"/>
    <mergeCell ref="B3:B4"/>
    <mergeCell ref="C3:K3"/>
  </mergeCells>
  <phoneticPr fontId="0" type="noConversion"/>
  <pageMargins left="0.47244094488188981" right="0.47244094488188981" top="0.78740157480314965" bottom="0.78740157480314965" header="0.51181102362204722" footer="0.51181102362204722"/>
  <pageSetup paperSize="9" scale="95" firstPageNumber="64" orientation="portrait" r:id="rId1"/>
  <headerFooter alignWithMargins="0">
    <oddFooter>&amp;C&amp;"Tahoma,Regular"&amp;9&amp;P</oddFooter>
  </headerFooter>
  <rowBreaks count="1" manualBreakCount="1">
    <brk id="3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theme="6" tint="0.39997558519241921"/>
  </sheetPr>
  <dimension ref="A1:K334"/>
  <sheetViews>
    <sheetView rightToLeft="1" topLeftCell="A181" workbookViewId="0">
      <selection activeCell="A181" sqref="A1:XFD1048576"/>
    </sheetView>
  </sheetViews>
  <sheetFormatPr defaultColWidth="9" defaultRowHeight="18" customHeight="1"/>
  <cols>
    <col min="1" max="1" width="18.625" style="16" customWidth="1"/>
    <col min="2" max="2" width="8.375" style="40" customWidth="1"/>
    <col min="3" max="3" width="7.125" style="41" customWidth="1"/>
    <col min="4" max="10" width="7.625" style="41" customWidth="1"/>
    <col min="11" max="11" width="7.625" style="54" customWidth="1"/>
    <col min="12" max="16384" width="9" style="10"/>
  </cols>
  <sheetData>
    <row r="1" spans="1:11" ht="20.100000000000001" customHeight="1">
      <c r="A1" s="227" t="s">
        <v>540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1" ht="9.75" customHeight="1">
      <c r="A2" s="17"/>
      <c r="B2" s="50"/>
      <c r="C2" s="51"/>
      <c r="D2" s="51"/>
      <c r="F2" s="51"/>
      <c r="G2" s="51"/>
      <c r="H2" s="51"/>
      <c r="I2" s="51"/>
      <c r="J2" s="51"/>
      <c r="K2" s="51"/>
    </row>
    <row r="3" spans="1:11" ht="16.5" customHeight="1">
      <c r="A3" s="219" t="s">
        <v>13</v>
      </c>
      <c r="B3" s="231" t="s">
        <v>138</v>
      </c>
      <c r="C3" s="233" t="s">
        <v>38</v>
      </c>
      <c r="D3" s="234"/>
      <c r="E3" s="234"/>
      <c r="F3" s="234"/>
      <c r="G3" s="234"/>
      <c r="H3" s="234"/>
      <c r="I3" s="234"/>
      <c r="J3" s="234"/>
      <c r="K3" s="235"/>
    </row>
    <row r="4" spans="1:11" ht="45" customHeight="1">
      <c r="A4" s="221"/>
      <c r="B4" s="232"/>
      <c r="C4" s="52" t="s">
        <v>133</v>
      </c>
      <c r="D4" s="53" t="s">
        <v>39</v>
      </c>
      <c r="E4" s="53" t="s">
        <v>40</v>
      </c>
      <c r="F4" s="53" t="s">
        <v>41</v>
      </c>
      <c r="G4" s="53" t="s">
        <v>42</v>
      </c>
      <c r="H4" s="53" t="s">
        <v>43</v>
      </c>
      <c r="I4" s="53" t="s">
        <v>44</v>
      </c>
      <c r="J4" s="53" t="s">
        <v>45</v>
      </c>
      <c r="K4" s="53" t="s">
        <v>46</v>
      </c>
    </row>
    <row r="5" spans="1:11" s="59" customFormat="1" ht="24.95" customHeight="1">
      <c r="A5" s="212" t="s">
        <v>144</v>
      </c>
      <c r="B5" s="40">
        <v>4077296</v>
      </c>
      <c r="C5" s="157">
        <v>100</v>
      </c>
      <c r="D5" s="157">
        <v>39.376513260000003</v>
      </c>
      <c r="E5" s="157">
        <v>0.57140811000000002</v>
      </c>
      <c r="F5" s="157">
        <v>16.325133130000001</v>
      </c>
      <c r="G5" s="157">
        <v>12.22550435</v>
      </c>
      <c r="H5" s="157">
        <v>20.736169270000001</v>
      </c>
      <c r="I5" s="157">
        <v>6.3593616949999996</v>
      </c>
      <c r="J5" s="157">
        <v>2.402008586</v>
      </c>
      <c r="K5" s="157">
        <v>2.0039016049999998</v>
      </c>
    </row>
    <row r="6" spans="1:11" ht="24.95" customHeight="1">
      <c r="A6" s="213" t="s">
        <v>435</v>
      </c>
      <c r="B6" s="40">
        <v>3760676</v>
      </c>
      <c r="C6" s="34">
        <v>100</v>
      </c>
      <c r="D6" s="34">
        <v>39.615616979999999</v>
      </c>
      <c r="E6" s="34">
        <v>0.57861937600000002</v>
      </c>
      <c r="F6" s="34">
        <v>16.499134730000002</v>
      </c>
      <c r="G6" s="34">
        <v>12.267953950000001</v>
      </c>
      <c r="H6" s="34">
        <v>20.52035326</v>
      </c>
      <c r="I6" s="34">
        <v>6.2176853310000002</v>
      </c>
      <c r="J6" s="34">
        <v>2.3439934739999999</v>
      </c>
      <c r="K6" s="34">
        <v>1.9566429009999999</v>
      </c>
    </row>
    <row r="7" spans="1:11" ht="24.95" customHeight="1">
      <c r="A7" s="213" t="s">
        <v>145</v>
      </c>
      <c r="B7" s="40">
        <v>3226637</v>
      </c>
      <c r="C7" s="34">
        <v>100</v>
      </c>
      <c r="D7" s="34">
        <v>37.485809529999997</v>
      </c>
      <c r="E7" s="34">
        <v>0.55085217200000003</v>
      </c>
      <c r="F7" s="34">
        <v>16.30490198</v>
      </c>
      <c r="G7" s="34">
        <v>12.47865812</v>
      </c>
      <c r="H7" s="34">
        <v>21.43265573</v>
      </c>
      <c r="I7" s="34">
        <v>6.8740301429999997</v>
      </c>
      <c r="J7" s="34">
        <v>2.6512743759999999</v>
      </c>
      <c r="K7" s="34">
        <v>2.2218179490000001</v>
      </c>
    </row>
    <row r="8" spans="1:11" ht="24.95" customHeight="1">
      <c r="A8" s="56" t="s">
        <v>142</v>
      </c>
      <c r="B8" s="40">
        <v>331224</v>
      </c>
      <c r="C8" s="34">
        <v>100</v>
      </c>
      <c r="D8" s="34">
        <v>46.201966040000002</v>
      </c>
      <c r="E8" s="34">
        <v>0.65424003100000006</v>
      </c>
      <c r="F8" s="34">
        <v>17.98782697</v>
      </c>
      <c r="G8" s="34">
        <v>11.31530324</v>
      </c>
      <c r="H8" s="34">
        <v>17.37343912</v>
      </c>
      <c r="I8" s="34">
        <v>4.0365432459999999</v>
      </c>
      <c r="J8" s="34">
        <v>1.3513513509999999</v>
      </c>
      <c r="K8" s="34">
        <v>1.0793299999999999</v>
      </c>
    </row>
    <row r="9" spans="1:11" ht="24.95" customHeight="1">
      <c r="A9" s="17" t="s">
        <v>127</v>
      </c>
      <c r="B9" s="40">
        <v>1017271</v>
      </c>
      <c r="C9" s="34">
        <v>100</v>
      </c>
      <c r="D9" s="34">
        <v>36.255137519999998</v>
      </c>
      <c r="E9" s="34">
        <v>0.54626544899999996</v>
      </c>
      <c r="F9" s="34">
        <v>16.195291130000001</v>
      </c>
      <c r="G9" s="34">
        <v>12.62957462</v>
      </c>
      <c r="H9" s="34">
        <v>21.676623039999999</v>
      </c>
      <c r="I9" s="34">
        <v>7.3340339009999997</v>
      </c>
      <c r="J9" s="34">
        <v>2.9040442519999998</v>
      </c>
      <c r="K9" s="34">
        <v>2.4590300909999998</v>
      </c>
    </row>
    <row r="10" spans="1:11" ht="24.95" customHeight="1">
      <c r="A10" s="16" t="s">
        <v>128</v>
      </c>
      <c r="B10" s="40">
        <v>468394</v>
      </c>
      <c r="C10" s="34">
        <v>100</v>
      </c>
      <c r="D10" s="34">
        <v>35.91015256</v>
      </c>
      <c r="E10" s="34">
        <v>0.56127960600000004</v>
      </c>
      <c r="F10" s="34">
        <v>16.687019899999999</v>
      </c>
      <c r="G10" s="34">
        <v>13.07360897</v>
      </c>
      <c r="H10" s="34">
        <v>22.16488683</v>
      </c>
      <c r="I10" s="34">
        <v>7.0485531410000002</v>
      </c>
      <c r="J10" s="34">
        <v>2.5875651689999999</v>
      </c>
      <c r="K10" s="34">
        <v>1.966933821</v>
      </c>
    </row>
    <row r="11" spans="1:11" ht="24.95" customHeight="1">
      <c r="A11" s="16" t="s">
        <v>118</v>
      </c>
      <c r="B11" s="40">
        <v>536428</v>
      </c>
      <c r="C11" s="34">
        <v>100</v>
      </c>
      <c r="D11" s="34">
        <v>36.348028069999998</v>
      </c>
      <c r="E11" s="34">
        <v>0.53874890900000005</v>
      </c>
      <c r="F11" s="34">
        <v>16.00289321</v>
      </c>
      <c r="G11" s="34">
        <v>12.597962819999999</v>
      </c>
      <c r="H11" s="34">
        <v>21.804976620000001</v>
      </c>
      <c r="I11" s="34">
        <v>7.220540315</v>
      </c>
      <c r="J11" s="34">
        <v>2.96889797</v>
      </c>
      <c r="K11" s="34">
        <v>2.517952083</v>
      </c>
    </row>
    <row r="12" spans="1:11" ht="24.95" customHeight="1">
      <c r="A12" s="16" t="s">
        <v>119</v>
      </c>
      <c r="B12" s="40">
        <v>608421</v>
      </c>
      <c r="C12" s="34">
        <v>100</v>
      </c>
      <c r="D12" s="34">
        <v>37.173766190000002</v>
      </c>
      <c r="E12" s="34">
        <v>0.546003507</v>
      </c>
      <c r="F12" s="34">
        <v>16.482830150000002</v>
      </c>
      <c r="G12" s="34">
        <v>12.71898899</v>
      </c>
      <c r="H12" s="34">
        <v>21.932346190000001</v>
      </c>
      <c r="I12" s="34">
        <v>6.6910905439999997</v>
      </c>
      <c r="J12" s="34">
        <v>2.4285815249999998</v>
      </c>
      <c r="K12" s="34">
        <v>2.0263929090000001</v>
      </c>
    </row>
    <row r="13" spans="1:11" ht="24.95" customHeight="1">
      <c r="A13" s="16" t="s">
        <v>120</v>
      </c>
      <c r="B13" s="40">
        <v>96754</v>
      </c>
      <c r="C13" s="34">
        <v>100</v>
      </c>
      <c r="D13" s="34">
        <v>36.56799719</v>
      </c>
      <c r="E13" s="34">
        <v>0.51160675499999997</v>
      </c>
      <c r="F13" s="34">
        <v>15.254149699999999</v>
      </c>
      <c r="G13" s="34">
        <v>12.434628030000001</v>
      </c>
      <c r="H13" s="34">
        <v>22.080740850000002</v>
      </c>
      <c r="I13" s="34">
        <v>7.2968559439999998</v>
      </c>
      <c r="J13" s="34">
        <v>3.0107282390000001</v>
      </c>
      <c r="K13" s="34">
        <v>2.8432933010000001</v>
      </c>
    </row>
    <row r="14" spans="1:11" ht="24.95" customHeight="1">
      <c r="A14" s="16" t="s">
        <v>129</v>
      </c>
      <c r="B14" s="40">
        <v>95942</v>
      </c>
      <c r="C14" s="34">
        <v>100</v>
      </c>
      <c r="D14" s="34">
        <v>36.403243629999999</v>
      </c>
      <c r="E14" s="34">
        <v>0.44818744700000002</v>
      </c>
      <c r="F14" s="34">
        <v>14.18148465</v>
      </c>
      <c r="G14" s="34">
        <v>11.243251130000001</v>
      </c>
      <c r="H14" s="34">
        <v>22.526109519999999</v>
      </c>
      <c r="I14" s="34">
        <v>8.5843530470000005</v>
      </c>
      <c r="J14" s="34">
        <v>3.4718892659999998</v>
      </c>
      <c r="K14" s="34">
        <v>3.1414813119999998</v>
      </c>
    </row>
    <row r="15" spans="1:11" ht="24.95" customHeight="1">
      <c r="A15" s="16" t="s">
        <v>130</v>
      </c>
      <c r="B15" s="40">
        <v>72203</v>
      </c>
      <c r="C15" s="34">
        <v>100</v>
      </c>
      <c r="D15" s="34">
        <v>38.812791709999999</v>
      </c>
      <c r="E15" s="34">
        <v>0.393335457</v>
      </c>
      <c r="F15" s="34">
        <v>12.62412919</v>
      </c>
      <c r="G15" s="34">
        <v>10.618672350000001</v>
      </c>
      <c r="H15" s="34">
        <v>22.568314340000001</v>
      </c>
      <c r="I15" s="34">
        <v>8.4054679169999993</v>
      </c>
      <c r="J15" s="34">
        <v>3.4112155999999998</v>
      </c>
      <c r="K15" s="34">
        <v>3.1660734320000001</v>
      </c>
    </row>
    <row r="16" spans="1:11" ht="24.95" customHeight="1">
      <c r="A16" s="213" t="s">
        <v>289</v>
      </c>
      <c r="B16" s="40">
        <v>534039</v>
      </c>
      <c r="C16" s="34">
        <v>100</v>
      </c>
      <c r="D16" s="34">
        <v>52.48380736</v>
      </c>
      <c r="E16" s="34">
        <v>0.74638743600000002</v>
      </c>
      <c r="F16" s="34">
        <v>17.672679339999998</v>
      </c>
      <c r="G16" s="34">
        <v>10.99488989</v>
      </c>
      <c r="H16" s="34">
        <v>15.00826719</v>
      </c>
      <c r="I16" s="34">
        <v>2.2520827130000001</v>
      </c>
      <c r="J16" s="34">
        <v>0.48741758600000001</v>
      </c>
      <c r="K16" s="34">
        <v>0.35446849400000002</v>
      </c>
    </row>
    <row r="17" spans="1:11" ht="24.95" customHeight="1">
      <c r="A17" s="16" t="s">
        <v>118</v>
      </c>
      <c r="B17" s="40">
        <v>80504</v>
      </c>
      <c r="C17" s="34">
        <v>100</v>
      </c>
      <c r="D17" s="34">
        <v>55.11651595</v>
      </c>
      <c r="E17" s="34">
        <v>0.76642154399999995</v>
      </c>
      <c r="F17" s="34">
        <v>17.982957370000001</v>
      </c>
      <c r="G17" s="34">
        <v>10.13365795</v>
      </c>
      <c r="H17" s="34">
        <v>13.186922389999999</v>
      </c>
      <c r="I17" s="34">
        <v>1.9340653880000001</v>
      </c>
      <c r="J17" s="34">
        <v>0.47451058299999999</v>
      </c>
      <c r="K17" s="34">
        <v>0.40494882199999999</v>
      </c>
    </row>
    <row r="18" spans="1:11" ht="24.95" customHeight="1">
      <c r="A18" s="16" t="s">
        <v>119</v>
      </c>
      <c r="B18" s="40">
        <v>186460</v>
      </c>
      <c r="C18" s="34">
        <v>100</v>
      </c>
      <c r="D18" s="34">
        <v>52.921269979999998</v>
      </c>
      <c r="E18" s="34">
        <v>0.74171404100000005</v>
      </c>
      <c r="F18" s="34">
        <v>17.73463477</v>
      </c>
      <c r="G18" s="34">
        <v>10.98251636</v>
      </c>
      <c r="H18" s="34">
        <v>14.711466270000001</v>
      </c>
      <c r="I18" s="34">
        <v>2.1200257429999998</v>
      </c>
      <c r="J18" s="34">
        <v>0.46015231099999998</v>
      </c>
      <c r="K18" s="34">
        <v>0.32822053000000001</v>
      </c>
    </row>
    <row r="19" spans="1:11" ht="24.95" customHeight="1">
      <c r="A19" s="16" t="s">
        <v>120</v>
      </c>
      <c r="B19" s="40">
        <v>167242</v>
      </c>
      <c r="C19" s="34">
        <v>100</v>
      </c>
      <c r="D19" s="34">
        <v>52.217146409999998</v>
      </c>
      <c r="E19" s="34">
        <v>0.77193527900000003</v>
      </c>
      <c r="F19" s="34">
        <v>17.75211968</v>
      </c>
      <c r="G19" s="34">
        <v>11.06181462</v>
      </c>
      <c r="H19" s="34">
        <v>14.98008873</v>
      </c>
      <c r="I19" s="34">
        <v>2.363640712</v>
      </c>
      <c r="J19" s="34">
        <v>0.490307459</v>
      </c>
      <c r="K19" s="34">
        <v>0.36294710699999999</v>
      </c>
    </row>
    <row r="20" spans="1:11" ht="24.95" customHeight="1">
      <c r="A20" s="16" t="s">
        <v>129</v>
      </c>
      <c r="B20" s="40">
        <v>67790</v>
      </c>
      <c r="C20" s="34">
        <v>100</v>
      </c>
      <c r="D20" s="34">
        <v>50.420415990000002</v>
      </c>
      <c r="E20" s="34">
        <v>0.72282047500000002</v>
      </c>
      <c r="F20" s="34">
        <v>16.912523969999999</v>
      </c>
      <c r="G20" s="34">
        <v>11.520873290000001</v>
      </c>
      <c r="H20" s="34">
        <v>17.088066090000002</v>
      </c>
      <c r="I20" s="34">
        <v>2.5003687860000001</v>
      </c>
      <c r="J20" s="34">
        <v>0.52367605800000006</v>
      </c>
      <c r="K20" s="34">
        <v>0.31125534700000002</v>
      </c>
    </row>
    <row r="21" spans="1:11" ht="24.95" customHeight="1">
      <c r="A21" s="16" t="s">
        <v>130</v>
      </c>
      <c r="B21" s="40">
        <v>32043</v>
      </c>
      <c r="C21" s="34">
        <v>100</v>
      </c>
      <c r="D21" s="34">
        <v>49.080922510000001</v>
      </c>
      <c r="E21" s="34">
        <v>0.639765315</v>
      </c>
      <c r="F21" s="34">
        <v>17.726180450000001</v>
      </c>
      <c r="G21" s="34">
        <v>11.768561</v>
      </c>
      <c r="H21" s="34">
        <v>17.058327869999999</v>
      </c>
      <c r="I21" s="34">
        <v>2.7119807759999999</v>
      </c>
      <c r="J21" s="34">
        <v>0.58671160600000005</v>
      </c>
      <c r="K21" s="34">
        <v>0.42755047899999998</v>
      </c>
    </row>
    <row r="22" spans="1:11" ht="24.95" customHeight="1">
      <c r="A22" s="213" t="s">
        <v>436</v>
      </c>
      <c r="B22" s="40">
        <v>292362</v>
      </c>
      <c r="C22" s="34">
        <v>100</v>
      </c>
      <c r="D22" s="34">
        <v>35.221745640000002</v>
      </c>
      <c r="E22" s="34">
        <v>0.46688694200000003</v>
      </c>
      <c r="F22" s="34">
        <v>13.926570480000001</v>
      </c>
      <c r="G22" s="34">
        <v>11.747764760000001</v>
      </c>
      <c r="H22" s="34">
        <v>24.119755649999998</v>
      </c>
      <c r="I22" s="34">
        <v>8.4970002939999993</v>
      </c>
      <c r="J22" s="34">
        <v>3.276417592</v>
      </c>
      <c r="K22" s="34">
        <v>2.7438586410000001</v>
      </c>
    </row>
    <row r="23" spans="1:11" ht="24.95" customHeight="1">
      <c r="A23" s="16" t="s">
        <v>2</v>
      </c>
      <c r="B23" s="40">
        <v>137358</v>
      </c>
      <c r="C23" s="34">
        <v>100</v>
      </c>
      <c r="D23" s="34">
        <v>34.2091469</v>
      </c>
      <c r="E23" s="34">
        <v>0.48486436900000002</v>
      </c>
      <c r="F23" s="34">
        <v>14.20667162</v>
      </c>
      <c r="G23" s="34">
        <v>11.900289750000001</v>
      </c>
      <c r="H23" s="34">
        <v>24.324757200000001</v>
      </c>
      <c r="I23" s="34">
        <v>8.5528327439999998</v>
      </c>
      <c r="J23" s="34">
        <v>3.3117838060000002</v>
      </c>
      <c r="K23" s="34">
        <v>3.0096536060000001</v>
      </c>
    </row>
    <row r="24" spans="1:11" ht="24.95" customHeight="1">
      <c r="A24" s="16" t="s">
        <v>3</v>
      </c>
      <c r="B24" s="40">
        <v>13883</v>
      </c>
      <c r="C24" s="34">
        <v>100</v>
      </c>
      <c r="D24" s="34">
        <v>40.40913347</v>
      </c>
      <c r="E24" s="34">
        <v>0.547432111</v>
      </c>
      <c r="F24" s="34">
        <v>12.785421019999999</v>
      </c>
      <c r="G24" s="34">
        <v>10.8261903</v>
      </c>
      <c r="H24" s="34">
        <v>21.616365340000002</v>
      </c>
      <c r="I24" s="34">
        <v>7.6928617729999997</v>
      </c>
      <c r="J24" s="34">
        <v>3.1621407480000001</v>
      </c>
      <c r="K24" s="34">
        <v>2.9604552329999998</v>
      </c>
    </row>
    <row r="25" spans="1:11" ht="24.95" customHeight="1">
      <c r="A25" s="16" t="s">
        <v>4</v>
      </c>
      <c r="B25" s="49">
        <v>75455</v>
      </c>
      <c r="C25" s="34">
        <v>100</v>
      </c>
      <c r="D25" s="34">
        <v>34.725332979999997</v>
      </c>
      <c r="E25" s="34">
        <v>0.45457557500000001</v>
      </c>
      <c r="F25" s="34">
        <v>14.099794579999999</v>
      </c>
      <c r="G25" s="34">
        <v>12.01245776</v>
      </c>
      <c r="H25" s="34">
        <v>24.84659731</v>
      </c>
      <c r="I25" s="34">
        <v>8.5083824799999999</v>
      </c>
      <c r="J25" s="34">
        <v>3.208534888</v>
      </c>
      <c r="K25" s="34">
        <v>2.1443244319999999</v>
      </c>
    </row>
    <row r="26" spans="1:11" ht="24.95" customHeight="1">
      <c r="A26" s="16" t="s">
        <v>5</v>
      </c>
      <c r="B26" s="49">
        <v>2581</v>
      </c>
      <c r="C26" s="34">
        <v>100</v>
      </c>
      <c r="D26" s="34">
        <v>41.960480429999997</v>
      </c>
      <c r="E26" s="34">
        <v>0.46493607100000001</v>
      </c>
      <c r="F26" s="34">
        <v>14.45176288</v>
      </c>
      <c r="G26" s="34">
        <v>12.940720649999999</v>
      </c>
      <c r="H26" s="34">
        <v>22.39442077</v>
      </c>
      <c r="I26" s="34">
        <v>4.8818287490000003</v>
      </c>
      <c r="J26" s="34">
        <v>1.5110422320000001</v>
      </c>
      <c r="K26" s="34">
        <v>1.394808214</v>
      </c>
    </row>
    <row r="27" spans="1:11" ht="24.95" customHeight="1">
      <c r="A27" s="10" t="s">
        <v>124</v>
      </c>
      <c r="B27" s="49">
        <v>40513</v>
      </c>
      <c r="C27" s="34">
        <v>100</v>
      </c>
      <c r="D27" s="34">
        <v>36.716609480000002</v>
      </c>
      <c r="E27" s="34">
        <v>0.42208673800000002</v>
      </c>
      <c r="F27" s="34">
        <v>12.855132920000001</v>
      </c>
      <c r="G27" s="34">
        <v>11.00881199</v>
      </c>
      <c r="H27" s="34">
        <v>23.693629210000001</v>
      </c>
      <c r="I27" s="34">
        <v>9.0292005040000003</v>
      </c>
      <c r="J27" s="34">
        <v>3.512452793</v>
      </c>
      <c r="K27" s="34">
        <v>2.762076371</v>
      </c>
    </row>
    <row r="28" spans="1:11" ht="24.95" customHeight="1">
      <c r="A28" s="16" t="s">
        <v>6</v>
      </c>
      <c r="B28" s="40">
        <v>22572</v>
      </c>
      <c r="C28" s="34">
        <v>100</v>
      </c>
      <c r="D28" s="34">
        <v>36.399078500000002</v>
      </c>
      <c r="E28" s="34">
        <v>0.42973595599999997</v>
      </c>
      <c r="F28" s="34">
        <v>14.20786816</v>
      </c>
      <c r="G28" s="34">
        <v>11.69147617</v>
      </c>
      <c r="H28" s="34">
        <v>22.94435584</v>
      </c>
      <c r="I28" s="34">
        <v>8.0719475460000005</v>
      </c>
      <c r="J28" s="34">
        <v>3.1366294520000002</v>
      </c>
      <c r="K28" s="34">
        <v>3.1189083819999999</v>
      </c>
    </row>
    <row r="29" spans="1:11" ht="24.95" customHeight="1">
      <c r="A29" s="213" t="s">
        <v>7</v>
      </c>
      <c r="B29" s="40">
        <v>10892</v>
      </c>
      <c r="C29" s="34">
        <v>100</v>
      </c>
      <c r="D29" s="34">
        <v>47.089607049999998</v>
      </c>
      <c r="E29" s="34">
        <v>0.67021667299999999</v>
      </c>
      <c r="F29" s="34">
        <v>20.051413879999998</v>
      </c>
      <c r="G29" s="34">
        <v>12.734116780000001</v>
      </c>
      <c r="H29" s="34">
        <v>16.929856780000001</v>
      </c>
      <c r="I29" s="34">
        <v>1.882115314</v>
      </c>
      <c r="J29" s="34">
        <v>0.42232831399999998</v>
      </c>
      <c r="K29" s="34">
        <v>0.22034520699999999</v>
      </c>
    </row>
    <row r="30" spans="1:11" ht="24.95" customHeight="1">
      <c r="A30" s="213" t="s">
        <v>131</v>
      </c>
      <c r="B30" s="40">
        <v>12238</v>
      </c>
      <c r="C30" s="34">
        <v>100</v>
      </c>
      <c r="D30" s="34">
        <v>58.588004580000003</v>
      </c>
      <c r="E30" s="34">
        <v>0.75175682300000002</v>
      </c>
      <c r="F30" s="34">
        <v>17.176009149999999</v>
      </c>
      <c r="G30" s="34">
        <v>10.23042981</v>
      </c>
      <c r="H30" s="34">
        <v>9.2090210819999996</v>
      </c>
      <c r="I30" s="34">
        <v>2.6474914200000002</v>
      </c>
      <c r="J30" s="34">
        <v>0.99689491699999999</v>
      </c>
      <c r="K30" s="34">
        <v>0.40039222099999999</v>
      </c>
    </row>
    <row r="31" spans="1:11" ht="24.95" customHeight="1">
      <c r="A31" s="102" t="s">
        <v>125</v>
      </c>
      <c r="B31" s="40">
        <v>11022</v>
      </c>
      <c r="C31" s="34">
        <v>100</v>
      </c>
      <c r="D31" s="34">
        <v>62.629286880000002</v>
      </c>
      <c r="E31" s="34">
        <v>0.78025766600000002</v>
      </c>
      <c r="F31" s="34">
        <v>18.091090550000001</v>
      </c>
      <c r="G31" s="34">
        <v>10.26129559</v>
      </c>
      <c r="H31" s="34">
        <v>7.394302304</v>
      </c>
      <c r="I31" s="34">
        <v>0.63509344899999998</v>
      </c>
      <c r="J31" s="34">
        <v>0.12701868999999999</v>
      </c>
      <c r="K31" s="34">
        <v>8.1654872000000003E-2</v>
      </c>
    </row>
    <row r="32" spans="1:11" ht="24.95" customHeight="1">
      <c r="A32" s="104" t="s">
        <v>8</v>
      </c>
      <c r="B32" s="45">
        <v>1018</v>
      </c>
      <c r="C32" s="12">
        <v>100</v>
      </c>
      <c r="D32" s="12">
        <v>36.542239690000002</v>
      </c>
      <c r="E32" s="12">
        <v>0.78585461700000003</v>
      </c>
      <c r="F32" s="12">
        <v>12.278978390000001</v>
      </c>
      <c r="G32" s="12">
        <v>11.100196459999999</v>
      </c>
      <c r="H32" s="12">
        <v>24.75442043</v>
      </c>
      <c r="I32" s="12">
        <v>8.4479371319999998</v>
      </c>
      <c r="J32" s="12">
        <v>3.5363457760000001</v>
      </c>
      <c r="K32" s="12">
        <v>2.5540275050000001</v>
      </c>
    </row>
    <row r="33" spans="1:11" s="56" customFormat="1" ht="23.1" customHeight="1">
      <c r="A33" s="236" t="s">
        <v>49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6"/>
    </row>
    <row r="34" spans="1:11" ht="23.1" customHeight="1">
      <c r="A34" s="17"/>
      <c r="B34" s="50"/>
      <c r="C34" s="51"/>
      <c r="D34" s="51"/>
      <c r="E34" s="51"/>
      <c r="F34" s="51"/>
      <c r="G34" s="51"/>
      <c r="H34" s="51"/>
      <c r="I34" s="51"/>
      <c r="J34" s="51"/>
      <c r="K34" s="51"/>
    </row>
    <row r="35" spans="1:11" ht="23.45" customHeight="1">
      <c r="A35" s="219" t="s">
        <v>13</v>
      </c>
      <c r="B35" s="231" t="s">
        <v>138</v>
      </c>
      <c r="C35" s="233" t="s">
        <v>38</v>
      </c>
      <c r="D35" s="234"/>
      <c r="E35" s="234"/>
      <c r="F35" s="234"/>
      <c r="G35" s="234"/>
      <c r="H35" s="234"/>
      <c r="I35" s="234"/>
      <c r="J35" s="234"/>
      <c r="K35" s="235"/>
    </row>
    <row r="36" spans="1:11" ht="45" customHeight="1">
      <c r="A36" s="221"/>
      <c r="B36" s="232"/>
      <c r="C36" s="52" t="s">
        <v>133</v>
      </c>
      <c r="D36" s="53" t="s">
        <v>39</v>
      </c>
      <c r="E36" s="53" t="s">
        <v>40</v>
      </c>
      <c r="F36" s="53" t="s">
        <v>41</v>
      </c>
      <c r="G36" s="53" t="s">
        <v>42</v>
      </c>
      <c r="H36" s="53" t="s">
        <v>43</v>
      </c>
      <c r="I36" s="53" t="s">
        <v>44</v>
      </c>
      <c r="J36" s="53" t="s">
        <v>45</v>
      </c>
      <c r="K36" s="53" t="s">
        <v>46</v>
      </c>
    </row>
    <row r="37" spans="1:11" ht="18" customHeight="1">
      <c r="A37" s="212" t="s">
        <v>144</v>
      </c>
      <c r="B37" s="40">
        <v>4077296</v>
      </c>
      <c r="C37" s="8">
        <v>100</v>
      </c>
      <c r="D37" s="8">
        <v>39.376513260000003</v>
      </c>
      <c r="E37" s="8">
        <v>0.57140811000000002</v>
      </c>
      <c r="F37" s="8">
        <v>16.325133130000001</v>
      </c>
      <c r="G37" s="8">
        <v>12.22550435</v>
      </c>
      <c r="H37" s="8">
        <v>20.736169270000001</v>
      </c>
      <c r="I37" s="8">
        <v>6.3593616949999996</v>
      </c>
      <c r="J37" s="8">
        <v>2.402008586</v>
      </c>
      <c r="K37" s="55">
        <v>2.0039016049999998</v>
      </c>
    </row>
    <row r="38" spans="1:11" ht="24.95" customHeight="1">
      <c r="A38" s="213" t="s">
        <v>435</v>
      </c>
      <c r="B38" s="40">
        <v>3760676</v>
      </c>
      <c r="C38" s="8">
        <v>100</v>
      </c>
      <c r="D38" s="8">
        <v>39.615616979999999</v>
      </c>
      <c r="E38" s="8">
        <v>0.57861937600000002</v>
      </c>
      <c r="F38" s="8">
        <v>16.499134730000002</v>
      </c>
      <c r="G38" s="8">
        <v>12.267953950000001</v>
      </c>
      <c r="H38" s="8">
        <v>20.52035326</v>
      </c>
      <c r="I38" s="8">
        <v>6.2176853310000002</v>
      </c>
      <c r="J38" s="8">
        <v>2.3439934739999999</v>
      </c>
      <c r="K38" s="55">
        <v>1.9566429009999999</v>
      </c>
    </row>
    <row r="39" spans="1:11" ht="24.95" customHeight="1">
      <c r="A39" s="213" t="s">
        <v>145</v>
      </c>
      <c r="B39" s="40">
        <v>3226637</v>
      </c>
      <c r="C39" s="8">
        <v>100</v>
      </c>
      <c r="D39" s="8">
        <v>37.485809529999997</v>
      </c>
      <c r="E39" s="8">
        <v>0.55085217200000003</v>
      </c>
      <c r="F39" s="8">
        <v>16.30490198</v>
      </c>
      <c r="G39" s="8">
        <v>12.47865812</v>
      </c>
      <c r="H39" s="8">
        <v>21.43265573</v>
      </c>
      <c r="I39" s="8">
        <v>6.8740301429999997</v>
      </c>
      <c r="J39" s="8">
        <v>2.6512743759999999</v>
      </c>
      <c r="K39" s="55">
        <v>2.2218179490000001</v>
      </c>
    </row>
    <row r="40" spans="1:11" ht="18" customHeight="1">
      <c r="A40" s="110" t="s">
        <v>142</v>
      </c>
      <c r="B40" s="40">
        <v>331224</v>
      </c>
      <c r="C40" s="8">
        <v>100</v>
      </c>
      <c r="D40" s="8">
        <v>46.201966040000002</v>
      </c>
      <c r="E40" s="8">
        <v>0.65424003100000006</v>
      </c>
      <c r="F40" s="8">
        <v>17.98782697</v>
      </c>
      <c r="G40" s="8">
        <v>11.31530324</v>
      </c>
      <c r="H40" s="8">
        <v>17.37343912</v>
      </c>
      <c r="I40" s="8">
        <v>4.0365432459999999</v>
      </c>
      <c r="J40" s="8">
        <v>1.3513513509999999</v>
      </c>
      <c r="K40" s="55">
        <v>1.0793299999999999</v>
      </c>
    </row>
    <row r="41" spans="1:11" ht="18" customHeight="1">
      <c r="A41" s="10" t="s">
        <v>0</v>
      </c>
      <c r="B41" s="40">
        <v>331224</v>
      </c>
      <c r="C41" s="8">
        <v>100</v>
      </c>
      <c r="D41" s="8">
        <v>46.201966040000002</v>
      </c>
      <c r="E41" s="8">
        <v>0.65424003100000006</v>
      </c>
      <c r="F41" s="8">
        <v>17.98782697</v>
      </c>
      <c r="G41" s="8">
        <v>11.31530324</v>
      </c>
      <c r="H41" s="8">
        <v>17.37343912</v>
      </c>
      <c r="I41" s="8">
        <v>4.0365432459999999</v>
      </c>
      <c r="J41" s="8">
        <v>1.3513513509999999</v>
      </c>
      <c r="K41" s="55">
        <v>1.0793299999999999</v>
      </c>
    </row>
    <row r="42" spans="1:11" ht="18" customHeight="1">
      <c r="A42" s="213" t="s">
        <v>127</v>
      </c>
      <c r="B42" s="40">
        <v>1017271</v>
      </c>
      <c r="C42" s="8">
        <v>100</v>
      </c>
      <c r="D42" s="8">
        <v>36.255137519999998</v>
      </c>
      <c r="E42" s="8">
        <v>0.54626544899999996</v>
      </c>
      <c r="F42" s="8">
        <v>16.195291130000001</v>
      </c>
      <c r="G42" s="8">
        <v>12.62957462</v>
      </c>
      <c r="H42" s="8">
        <v>21.676623039999999</v>
      </c>
      <c r="I42" s="8">
        <v>7.3340339009999997</v>
      </c>
      <c r="J42" s="8">
        <v>2.9040442519999998</v>
      </c>
      <c r="K42" s="55">
        <v>2.4590300909999998</v>
      </c>
    </row>
    <row r="43" spans="1:11" ht="18" customHeight="1">
      <c r="A43" s="10" t="s">
        <v>146</v>
      </c>
      <c r="B43" s="40">
        <v>109476</v>
      </c>
      <c r="C43" s="8">
        <v>100</v>
      </c>
      <c r="D43" s="8">
        <v>40.101026709999999</v>
      </c>
      <c r="E43" s="8">
        <v>0.58003580700000001</v>
      </c>
      <c r="F43" s="8">
        <v>17.702510140000001</v>
      </c>
      <c r="G43" s="8">
        <v>13.064964010000001</v>
      </c>
      <c r="H43" s="8">
        <v>20.38437648</v>
      </c>
      <c r="I43" s="8">
        <v>5.4139720120000003</v>
      </c>
      <c r="J43" s="8">
        <v>1.699915963</v>
      </c>
      <c r="K43" s="55">
        <v>1.0531988750000001</v>
      </c>
    </row>
    <row r="44" spans="1:11" ht="18" customHeight="1">
      <c r="A44" s="10" t="s">
        <v>147</v>
      </c>
      <c r="B44" s="40">
        <v>109665</v>
      </c>
      <c r="C44" s="8">
        <v>100</v>
      </c>
      <c r="D44" s="8">
        <v>38.070487389999997</v>
      </c>
      <c r="E44" s="8">
        <v>0.569005608</v>
      </c>
      <c r="F44" s="8">
        <v>16.960744080000001</v>
      </c>
      <c r="G44" s="8">
        <v>12.96858615</v>
      </c>
      <c r="H44" s="8">
        <v>21.600328269999999</v>
      </c>
      <c r="I44" s="8">
        <v>6.3493366160000004</v>
      </c>
      <c r="J44" s="8">
        <v>2.0580859889999998</v>
      </c>
      <c r="K44" s="55">
        <v>1.4234258879999999</v>
      </c>
    </row>
    <row r="45" spans="1:11" ht="18" customHeight="1">
      <c r="A45" s="10" t="s">
        <v>151</v>
      </c>
      <c r="B45" s="40">
        <v>65137</v>
      </c>
      <c r="C45" s="8">
        <v>100</v>
      </c>
      <c r="D45" s="8">
        <v>51.936687290000002</v>
      </c>
      <c r="E45" s="8">
        <v>0.78296513499999998</v>
      </c>
      <c r="F45" s="8">
        <v>19.01837665</v>
      </c>
      <c r="G45" s="8">
        <v>11.730659989999999</v>
      </c>
      <c r="H45" s="8">
        <v>13.46085942</v>
      </c>
      <c r="I45" s="8">
        <v>2.2122603129999998</v>
      </c>
      <c r="J45" s="8">
        <v>0.52658243400000004</v>
      </c>
      <c r="K45" s="55">
        <v>0.33160876299999997</v>
      </c>
    </row>
    <row r="46" spans="1:11" ht="18" customHeight="1">
      <c r="A46" s="10" t="s">
        <v>1</v>
      </c>
      <c r="B46" s="40">
        <v>137442</v>
      </c>
      <c r="C46" s="8">
        <v>100</v>
      </c>
      <c r="D46" s="8">
        <v>37.721366099999997</v>
      </c>
      <c r="E46" s="8">
        <v>0.54713988400000002</v>
      </c>
      <c r="F46" s="8">
        <v>15.568021420000001</v>
      </c>
      <c r="G46" s="8">
        <v>11.81298293</v>
      </c>
      <c r="H46" s="8">
        <v>20.244903300000001</v>
      </c>
      <c r="I46" s="8">
        <v>7.472970417</v>
      </c>
      <c r="J46" s="8">
        <v>3.2872047850000001</v>
      </c>
      <c r="K46" s="55">
        <v>3.3454111549999999</v>
      </c>
    </row>
    <row r="47" spans="1:11" ht="18" customHeight="1">
      <c r="A47" s="10" t="s">
        <v>148</v>
      </c>
      <c r="B47" s="40">
        <v>103655</v>
      </c>
      <c r="C47" s="8">
        <v>100</v>
      </c>
      <c r="D47" s="8">
        <v>39.370025570000003</v>
      </c>
      <c r="E47" s="8">
        <v>0.60971492000000005</v>
      </c>
      <c r="F47" s="8">
        <v>17.52448025</v>
      </c>
      <c r="G47" s="8">
        <v>12.92942936</v>
      </c>
      <c r="H47" s="8">
        <v>20.11673339</v>
      </c>
      <c r="I47" s="8">
        <v>5.8916598330000003</v>
      </c>
      <c r="J47" s="8">
        <v>2.1031305769999999</v>
      </c>
      <c r="K47" s="55">
        <v>1.4548261060000001</v>
      </c>
    </row>
    <row r="48" spans="1:11" ht="18" customHeight="1">
      <c r="A48" s="10" t="s">
        <v>408</v>
      </c>
      <c r="B48" s="40">
        <v>122522</v>
      </c>
      <c r="C48" s="8">
        <v>100</v>
      </c>
      <c r="D48" s="8">
        <v>32.410505870000001</v>
      </c>
      <c r="E48" s="8">
        <v>0.48889179100000002</v>
      </c>
      <c r="F48" s="8">
        <v>16.057524359999999</v>
      </c>
      <c r="G48" s="8">
        <v>13.542873930000001</v>
      </c>
      <c r="H48" s="8">
        <v>24.02262451</v>
      </c>
      <c r="I48" s="8">
        <v>8.22791009</v>
      </c>
      <c r="J48" s="8">
        <v>3.0721013369999999</v>
      </c>
      <c r="K48" s="55">
        <v>2.1775681100000002</v>
      </c>
    </row>
    <row r="49" spans="1:11" ht="18" customHeight="1">
      <c r="A49" s="10" t="s">
        <v>149</v>
      </c>
      <c r="B49" s="40">
        <v>132966</v>
      </c>
      <c r="C49" s="8">
        <v>100</v>
      </c>
      <c r="D49" s="8">
        <v>32.17739873</v>
      </c>
      <c r="E49" s="8">
        <v>0.49110298899999999</v>
      </c>
      <c r="F49" s="8">
        <v>16.012364059999999</v>
      </c>
      <c r="G49" s="8">
        <v>13.419972019999999</v>
      </c>
      <c r="H49" s="8">
        <v>24.49197539</v>
      </c>
      <c r="I49" s="8">
        <v>8.2171382160000004</v>
      </c>
      <c r="J49" s="8">
        <v>2.9932463939999998</v>
      </c>
      <c r="K49" s="55">
        <v>2.1968021900000001</v>
      </c>
    </row>
    <row r="50" spans="1:11" ht="18" customHeight="1">
      <c r="A50" s="10" t="s">
        <v>617</v>
      </c>
      <c r="B50" s="40">
        <v>236408</v>
      </c>
      <c r="C50" s="8">
        <v>100</v>
      </c>
      <c r="D50" s="8">
        <v>31.37922575</v>
      </c>
      <c r="E50" s="8">
        <v>0.48729315400000001</v>
      </c>
      <c r="F50" s="8">
        <v>14.320581369999999</v>
      </c>
      <c r="G50" s="8">
        <v>11.94375825</v>
      </c>
      <c r="H50" s="8">
        <v>23.291089979999999</v>
      </c>
      <c r="I50" s="8">
        <v>9.6828364520000001</v>
      </c>
      <c r="J50" s="8">
        <v>4.5002707180000003</v>
      </c>
      <c r="K50" s="55">
        <v>4.3949443339999998</v>
      </c>
    </row>
    <row r="51" spans="1:11" ht="18" customHeight="1">
      <c r="A51" s="213" t="s">
        <v>128</v>
      </c>
      <c r="B51" s="40">
        <v>468394</v>
      </c>
      <c r="C51" s="8">
        <v>100</v>
      </c>
      <c r="D51" s="8">
        <v>35.91015256</v>
      </c>
      <c r="E51" s="8">
        <v>0.56127960600000004</v>
      </c>
      <c r="F51" s="8">
        <v>16.687019899999999</v>
      </c>
      <c r="G51" s="8">
        <v>13.07360897</v>
      </c>
      <c r="H51" s="8">
        <v>22.16488683</v>
      </c>
      <c r="I51" s="8">
        <v>7.0485531410000002</v>
      </c>
      <c r="J51" s="8">
        <v>2.5875651689999999</v>
      </c>
      <c r="K51" s="55">
        <v>1.966933821</v>
      </c>
    </row>
    <row r="52" spans="1:11" ht="18" customHeight="1">
      <c r="A52" s="10" t="s">
        <v>150</v>
      </c>
      <c r="B52" s="40">
        <v>69453</v>
      </c>
      <c r="C52" s="8">
        <v>100</v>
      </c>
      <c r="D52" s="8">
        <v>39.487135180000003</v>
      </c>
      <c r="E52" s="8">
        <v>0.58888744900000001</v>
      </c>
      <c r="F52" s="8">
        <v>17.793327860000002</v>
      </c>
      <c r="G52" s="8">
        <v>13.011676960000001</v>
      </c>
      <c r="H52" s="8">
        <v>21.567102930000001</v>
      </c>
      <c r="I52" s="8">
        <v>5.3345427839999999</v>
      </c>
      <c r="J52" s="8">
        <v>1.356312902</v>
      </c>
      <c r="K52" s="55">
        <v>0.86101392300000001</v>
      </c>
    </row>
    <row r="53" spans="1:11" ht="18" customHeight="1">
      <c r="A53" s="10" t="s">
        <v>156</v>
      </c>
      <c r="B53" s="40">
        <v>38535</v>
      </c>
      <c r="C53" s="8">
        <v>100</v>
      </c>
      <c r="D53" s="8">
        <v>50.224471260000001</v>
      </c>
      <c r="E53" s="8">
        <v>0.71363695299999996</v>
      </c>
      <c r="F53" s="8">
        <v>17.020890099999999</v>
      </c>
      <c r="G53" s="8">
        <v>10.99000908</v>
      </c>
      <c r="H53" s="8">
        <v>15.77267419</v>
      </c>
      <c r="I53" s="8">
        <v>3.285325029</v>
      </c>
      <c r="J53" s="8">
        <v>1.102893473</v>
      </c>
      <c r="K53" s="55">
        <v>0.89009990900000002</v>
      </c>
    </row>
    <row r="54" spans="1:11" ht="18" customHeight="1">
      <c r="A54" s="10" t="s">
        <v>152</v>
      </c>
      <c r="B54" s="40">
        <v>68837</v>
      </c>
      <c r="C54" s="8">
        <v>100</v>
      </c>
      <c r="D54" s="8">
        <v>38.476400769999998</v>
      </c>
      <c r="E54" s="8">
        <v>0.65226549700000003</v>
      </c>
      <c r="F54" s="8">
        <v>20.749015790000001</v>
      </c>
      <c r="G54" s="8">
        <v>15.260688289999999</v>
      </c>
      <c r="H54" s="8">
        <v>19.647863789999999</v>
      </c>
      <c r="I54" s="8">
        <v>3.6884233769999999</v>
      </c>
      <c r="J54" s="8">
        <v>1.008178741</v>
      </c>
      <c r="K54" s="55">
        <v>0.51716373500000001</v>
      </c>
    </row>
    <row r="55" spans="1:11" ht="18" customHeight="1">
      <c r="A55" s="10" t="s">
        <v>153</v>
      </c>
      <c r="B55" s="40">
        <v>96404</v>
      </c>
      <c r="C55" s="8">
        <v>100</v>
      </c>
      <c r="D55" s="8">
        <v>34.328451100000002</v>
      </c>
      <c r="E55" s="8">
        <v>0.58503796500000005</v>
      </c>
      <c r="F55" s="8">
        <v>17.330193770000001</v>
      </c>
      <c r="G55" s="8">
        <v>14.0709929</v>
      </c>
      <c r="H55" s="8">
        <v>23.27807975</v>
      </c>
      <c r="I55" s="8">
        <v>6.7445334219999999</v>
      </c>
      <c r="J55" s="8">
        <v>2.1721090410000001</v>
      </c>
      <c r="K55" s="55">
        <v>1.4906020499999999</v>
      </c>
    </row>
    <row r="56" spans="1:11" ht="18" customHeight="1">
      <c r="A56" s="10" t="s">
        <v>160</v>
      </c>
      <c r="B56" s="40">
        <v>49314</v>
      </c>
      <c r="C56" s="8">
        <v>100</v>
      </c>
      <c r="D56" s="8">
        <v>31.47990429</v>
      </c>
      <c r="E56" s="8">
        <v>0.44814859899999998</v>
      </c>
      <c r="F56" s="8">
        <v>14.35292209</v>
      </c>
      <c r="G56" s="8">
        <v>11.7573103</v>
      </c>
      <c r="H56" s="8">
        <v>22.622379039999998</v>
      </c>
      <c r="I56" s="8">
        <v>10.18574847</v>
      </c>
      <c r="J56" s="8">
        <v>4.9154398349999999</v>
      </c>
      <c r="K56" s="55">
        <v>4.2381473820000002</v>
      </c>
    </row>
    <row r="57" spans="1:11" ht="18" customHeight="1">
      <c r="A57" s="10" t="s">
        <v>154</v>
      </c>
      <c r="B57" s="40">
        <v>67200</v>
      </c>
      <c r="C57" s="8">
        <v>100</v>
      </c>
      <c r="D57" s="8">
        <v>33.626488100000003</v>
      </c>
      <c r="E57" s="8">
        <v>0.48660714300000002</v>
      </c>
      <c r="F57" s="8">
        <v>14.61309524</v>
      </c>
      <c r="G57" s="8">
        <v>12.36904762</v>
      </c>
      <c r="H57" s="8">
        <v>23.808035709999999</v>
      </c>
      <c r="I57" s="8">
        <v>9.1264880949999991</v>
      </c>
      <c r="J57" s="8">
        <v>3.4122023810000002</v>
      </c>
      <c r="K57" s="55">
        <v>2.5580357139999998</v>
      </c>
    </row>
    <row r="58" spans="1:11" ht="18" customHeight="1">
      <c r="A58" s="17" t="s">
        <v>155</v>
      </c>
      <c r="B58" s="40">
        <v>78651</v>
      </c>
      <c r="C58" s="8">
        <v>100</v>
      </c>
      <c r="D58" s="8">
        <v>30.15981996</v>
      </c>
      <c r="E58" s="8">
        <v>0.48823282600000001</v>
      </c>
      <c r="F58" s="8">
        <v>14.43846868</v>
      </c>
      <c r="G58" s="8">
        <v>12.439765550000001</v>
      </c>
      <c r="H58" s="8">
        <v>24.97234619</v>
      </c>
      <c r="I58" s="8">
        <v>9.9769869419999999</v>
      </c>
      <c r="J58" s="8">
        <v>4.1296359870000003</v>
      </c>
      <c r="K58" s="55">
        <v>3.3947438679999999</v>
      </c>
    </row>
    <row r="59" spans="1:11" ht="18" customHeight="1">
      <c r="A59" s="213" t="s">
        <v>118</v>
      </c>
      <c r="B59" s="40">
        <v>536428</v>
      </c>
      <c r="C59" s="8">
        <v>100</v>
      </c>
      <c r="D59" s="8">
        <v>36.348028069999998</v>
      </c>
      <c r="E59" s="8">
        <v>0.53874890900000005</v>
      </c>
      <c r="F59" s="8">
        <v>16.00289321</v>
      </c>
      <c r="G59" s="8">
        <v>12.597962819999999</v>
      </c>
      <c r="H59" s="8">
        <v>21.804976620000001</v>
      </c>
      <c r="I59" s="8">
        <v>7.220540315</v>
      </c>
      <c r="J59" s="8">
        <v>2.96889797</v>
      </c>
      <c r="K59" s="55">
        <v>2.517952083</v>
      </c>
    </row>
    <row r="60" spans="1:11" ht="18" customHeight="1">
      <c r="A60" s="17" t="s">
        <v>170</v>
      </c>
      <c r="B60" s="40">
        <v>33651</v>
      </c>
      <c r="C60" s="8">
        <v>100</v>
      </c>
      <c r="D60" s="8">
        <v>35.511574690000003</v>
      </c>
      <c r="E60" s="8">
        <v>0.57947757899999996</v>
      </c>
      <c r="F60" s="8">
        <v>20.112329500000001</v>
      </c>
      <c r="G60" s="8">
        <v>16.549285309999998</v>
      </c>
      <c r="H60" s="8">
        <v>21.318831540000001</v>
      </c>
      <c r="I60" s="8">
        <v>3.8899289769999998</v>
      </c>
      <c r="J60" s="8">
        <v>1.108436599</v>
      </c>
      <c r="K60" s="55">
        <v>0.93013580600000001</v>
      </c>
    </row>
    <row r="61" spans="1:11" ht="18" customHeight="1">
      <c r="A61" s="17" t="s">
        <v>172</v>
      </c>
      <c r="B61" s="40">
        <v>16188</v>
      </c>
      <c r="C61" s="8">
        <v>100</v>
      </c>
      <c r="D61" s="8">
        <v>60.668396340000001</v>
      </c>
      <c r="E61" s="8">
        <v>0.75364467499999999</v>
      </c>
      <c r="F61" s="8">
        <v>17.302940450000001</v>
      </c>
      <c r="G61" s="8">
        <v>9.6800098840000004</v>
      </c>
      <c r="H61" s="8">
        <v>10.347170739999999</v>
      </c>
      <c r="I61" s="8">
        <v>0.95749938199999995</v>
      </c>
      <c r="J61" s="8">
        <v>0.21003212299999999</v>
      </c>
      <c r="K61" s="55">
        <v>8.03064E-2</v>
      </c>
    </row>
    <row r="62" spans="1:11" ht="18" customHeight="1">
      <c r="A62" s="17" t="s">
        <v>157</v>
      </c>
      <c r="B62" s="40">
        <v>28542</v>
      </c>
      <c r="C62" s="8">
        <v>100</v>
      </c>
      <c r="D62" s="8">
        <v>27.06888095</v>
      </c>
      <c r="E62" s="8">
        <v>0.43795108999999999</v>
      </c>
      <c r="F62" s="8">
        <v>12.143507809999999</v>
      </c>
      <c r="G62" s="8">
        <v>11.327166979999999</v>
      </c>
      <c r="H62" s="8">
        <v>26.235022069999999</v>
      </c>
      <c r="I62" s="8">
        <v>12.367738770000001</v>
      </c>
      <c r="J62" s="8">
        <v>5.6022703380000003</v>
      </c>
      <c r="K62" s="55">
        <v>4.8174619859999996</v>
      </c>
    </row>
    <row r="63" spans="1:11" ht="18" customHeight="1">
      <c r="A63" s="28" t="s">
        <v>158</v>
      </c>
      <c r="B63" s="40">
        <v>28596</v>
      </c>
      <c r="C63" s="8">
        <v>100</v>
      </c>
      <c r="D63" s="8">
        <v>31.24213177</v>
      </c>
      <c r="E63" s="8">
        <v>0.43362708100000003</v>
      </c>
      <c r="F63" s="8">
        <v>12.477269550000001</v>
      </c>
      <c r="G63" s="8">
        <v>10.22520632</v>
      </c>
      <c r="H63" s="8">
        <v>22.42621346</v>
      </c>
      <c r="I63" s="8">
        <v>11.256819139999999</v>
      </c>
      <c r="J63" s="8">
        <v>5.8714505529999999</v>
      </c>
      <c r="K63" s="55">
        <v>6.0672821370000003</v>
      </c>
    </row>
    <row r="64" spans="1:11" ht="18" customHeight="1">
      <c r="A64" s="17" t="s">
        <v>609</v>
      </c>
      <c r="B64" s="40">
        <v>45920</v>
      </c>
      <c r="C64" s="8">
        <v>100</v>
      </c>
      <c r="D64" s="8">
        <v>32.939895470000003</v>
      </c>
      <c r="E64" s="8">
        <v>0.47473867600000003</v>
      </c>
      <c r="F64" s="8">
        <v>13.7608885</v>
      </c>
      <c r="G64" s="8">
        <v>10.997386759999999</v>
      </c>
      <c r="H64" s="8">
        <v>22.114547040000001</v>
      </c>
      <c r="I64" s="8">
        <v>9.7735191639999996</v>
      </c>
      <c r="J64" s="8">
        <v>4.7756968640000004</v>
      </c>
      <c r="K64" s="55">
        <v>5.1633275259999998</v>
      </c>
    </row>
    <row r="65" spans="1:11" ht="18" customHeight="1">
      <c r="A65" s="17" t="s">
        <v>159</v>
      </c>
      <c r="B65" s="40">
        <v>48802</v>
      </c>
      <c r="C65" s="8">
        <v>100</v>
      </c>
      <c r="D65" s="8">
        <v>37.076349329999999</v>
      </c>
      <c r="E65" s="8">
        <v>0.50612679800000004</v>
      </c>
      <c r="F65" s="8">
        <v>17.374287939999999</v>
      </c>
      <c r="G65" s="8">
        <v>14.126470230000001</v>
      </c>
      <c r="H65" s="8">
        <v>21.84541617</v>
      </c>
      <c r="I65" s="8">
        <v>5.9382812180000002</v>
      </c>
      <c r="J65" s="8">
        <v>1.9835252649999999</v>
      </c>
      <c r="K65" s="55">
        <v>1.1495430520000001</v>
      </c>
    </row>
    <row r="66" spans="1:11" ht="18" customHeight="1">
      <c r="A66" s="17" t="s">
        <v>161</v>
      </c>
      <c r="B66" s="40">
        <v>37492</v>
      </c>
      <c r="C66" s="8">
        <v>100</v>
      </c>
      <c r="D66" s="8">
        <v>39.771151179999997</v>
      </c>
      <c r="E66" s="8">
        <v>0.64280379799999998</v>
      </c>
      <c r="F66" s="8">
        <v>20.00160034</v>
      </c>
      <c r="G66" s="8">
        <v>14.632454920000001</v>
      </c>
      <c r="H66" s="8">
        <v>19.857569609999999</v>
      </c>
      <c r="I66" s="8">
        <v>3.7581350690000002</v>
      </c>
      <c r="J66" s="8">
        <v>0.91219460200000002</v>
      </c>
      <c r="K66" s="55">
        <v>0.42409047300000002</v>
      </c>
    </row>
    <row r="67" spans="1:11" ht="18" customHeight="1">
      <c r="A67" s="17" t="s">
        <v>162</v>
      </c>
      <c r="B67" s="40">
        <v>14467</v>
      </c>
      <c r="C67" s="8">
        <v>100</v>
      </c>
      <c r="D67" s="8">
        <v>61.92714454</v>
      </c>
      <c r="E67" s="8">
        <v>0.76726342700000005</v>
      </c>
      <c r="F67" s="8">
        <v>17.46042718</v>
      </c>
      <c r="G67" s="8">
        <v>9.4767401670000009</v>
      </c>
      <c r="H67" s="8">
        <v>9.1725997100000001</v>
      </c>
      <c r="I67" s="8">
        <v>0.94698278800000002</v>
      </c>
      <c r="J67" s="8">
        <v>0.172807078</v>
      </c>
      <c r="K67" s="55">
        <v>7.6035114000000001E-2</v>
      </c>
    </row>
    <row r="68" spans="1:11" ht="18" customHeight="1">
      <c r="A68" s="17" t="s">
        <v>163</v>
      </c>
      <c r="B68" s="40">
        <v>43770</v>
      </c>
      <c r="C68" s="8">
        <v>100</v>
      </c>
      <c r="D68" s="8">
        <v>30.287868400000001</v>
      </c>
      <c r="E68" s="8">
        <v>0.37925519800000002</v>
      </c>
      <c r="F68" s="8">
        <v>10.413525249999999</v>
      </c>
      <c r="G68" s="8">
        <v>9.9725839619999999</v>
      </c>
      <c r="H68" s="8">
        <v>24.610463790000001</v>
      </c>
      <c r="I68" s="8">
        <v>13.02947224</v>
      </c>
      <c r="J68" s="8">
        <v>6.2988348179999996</v>
      </c>
      <c r="K68" s="55">
        <v>5.0079963449999996</v>
      </c>
    </row>
    <row r="69" spans="1:11" ht="18" customHeight="1">
      <c r="A69" s="17" t="s">
        <v>610</v>
      </c>
      <c r="B69" s="40">
        <v>29907</v>
      </c>
      <c r="C69" s="8">
        <v>100</v>
      </c>
      <c r="D69" s="8">
        <v>36.406192529999998</v>
      </c>
      <c r="E69" s="8">
        <v>0.49821112099999998</v>
      </c>
      <c r="F69" s="8">
        <v>15.705353260000001</v>
      </c>
      <c r="G69" s="8">
        <v>12.488715020000001</v>
      </c>
      <c r="H69" s="8">
        <v>24.60627947</v>
      </c>
      <c r="I69" s="8">
        <v>7.0451733709999997</v>
      </c>
      <c r="J69" s="8">
        <v>1.875815027</v>
      </c>
      <c r="K69" s="55">
        <v>1.3742602070000001</v>
      </c>
    </row>
    <row r="70" spans="1:11" ht="18" customHeight="1">
      <c r="A70" s="17" t="s">
        <v>188</v>
      </c>
      <c r="B70" s="40">
        <v>22094</v>
      </c>
      <c r="C70" s="8">
        <v>100</v>
      </c>
      <c r="D70" s="8">
        <v>29.808997919999999</v>
      </c>
      <c r="E70" s="8">
        <v>0.41640264300000002</v>
      </c>
      <c r="F70" s="8">
        <v>12.37892641</v>
      </c>
      <c r="G70" s="8">
        <v>10.993935</v>
      </c>
      <c r="H70" s="8">
        <v>25.260251650000001</v>
      </c>
      <c r="I70" s="8">
        <v>11.53706889</v>
      </c>
      <c r="J70" s="8">
        <v>5.571648411</v>
      </c>
      <c r="K70" s="55">
        <v>4.0327690780000003</v>
      </c>
    </row>
    <row r="71" spans="1:11" ht="18" customHeight="1">
      <c r="A71" s="17" t="s">
        <v>192</v>
      </c>
      <c r="B71" s="40">
        <v>26295</v>
      </c>
      <c r="C71" s="8">
        <v>100</v>
      </c>
      <c r="D71" s="8">
        <v>39.600684540000003</v>
      </c>
      <c r="E71" s="8">
        <v>0.54382962499999998</v>
      </c>
      <c r="F71" s="8">
        <v>18.315269059999999</v>
      </c>
      <c r="G71" s="8">
        <v>13.991253090000001</v>
      </c>
      <c r="H71" s="8">
        <v>21.677124930000002</v>
      </c>
      <c r="I71" s="8">
        <v>4.0540026620000003</v>
      </c>
      <c r="J71" s="8">
        <v>0.996387146</v>
      </c>
      <c r="K71" s="55">
        <v>0.82144894499999999</v>
      </c>
    </row>
    <row r="72" spans="1:11" ht="18" customHeight="1">
      <c r="A72" s="10" t="s">
        <v>164</v>
      </c>
      <c r="B72" s="40">
        <v>29219</v>
      </c>
      <c r="C72" s="8">
        <v>100</v>
      </c>
      <c r="D72" s="8">
        <v>36.572093500000001</v>
      </c>
      <c r="E72" s="8">
        <v>0.58181320400000003</v>
      </c>
      <c r="F72" s="8">
        <v>17.858242919999999</v>
      </c>
      <c r="G72" s="8">
        <v>13.563092510000001</v>
      </c>
      <c r="H72" s="8">
        <v>22.290290559999999</v>
      </c>
      <c r="I72" s="8">
        <v>5.9276498169999998</v>
      </c>
      <c r="J72" s="8">
        <v>1.9542078780000001</v>
      </c>
      <c r="K72" s="55">
        <v>1.252609603</v>
      </c>
    </row>
    <row r="73" spans="1:11" ht="18" customHeight="1">
      <c r="A73" s="10" t="s">
        <v>165</v>
      </c>
      <c r="B73" s="40">
        <v>28136</v>
      </c>
      <c r="C73" s="8">
        <v>100</v>
      </c>
      <c r="D73" s="8">
        <v>40.602786469999998</v>
      </c>
      <c r="E73" s="8">
        <v>0.71794142699999997</v>
      </c>
      <c r="F73" s="8">
        <v>20.489764000000001</v>
      </c>
      <c r="G73" s="8">
        <v>13.89678703</v>
      </c>
      <c r="H73" s="8">
        <v>19.384418539999999</v>
      </c>
      <c r="I73" s="8">
        <v>3.7531987490000001</v>
      </c>
      <c r="J73" s="8">
        <v>0.77480807500000004</v>
      </c>
      <c r="K73" s="55">
        <v>0.38029570699999998</v>
      </c>
    </row>
    <row r="74" spans="1:11" ht="18" customHeight="1">
      <c r="A74" s="10" t="s">
        <v>202</v>
      </c>
      <c r="B74" s="40">
        <v>29013</v>
      </c>
      <c r="C74" s="8">
        <v>100</v>
      </c>
      <c r="D74" s="8">
        <v>31.820218520000001</v>
      </c>
      <c r="E74" s="8">
        <v>0.42050115500000002</v>
      </c>
      <c r="F74" s="8">
        <v>14.865749839999999</v>
      </c>
      <c r="G74" s="8">
        <v>13.152724640000001</v>
      </c>
      <c r="H74" s="8">
        <v>25.860821009999999</v>
      </c>
      <c r="I74" s="8">
        <v>8.6375073239999995</v>
      </c>
      <c r="J74" s="8">
        <v>3.1399717370000002</v>
      </c>
      <c r="K74" s="55">
        <v>2.1025057729999999</v>
      </c>
    </row>
    <row r="75" spans="1:11" ht="18" customHeight="1">
      <c r="A75" s="17" t="s">
        <v>166</v>
      </c>
      <c r="B75" s="40">
        <v>37716</v>
      </c>
      <c r="C75" s="8">
        <v>100</v>
      </c>
      <c r="D75" s="8">
        <v>38.299395480000001</v>
      </c>
      <c r="E75" s="8">
        <v>0.72913352399999998</v>
      </c>
      <c r="F75" s="8">
        <v>20.36801358</v>
      </c>
      <c r="G75" s="8">
        <v>15.35157493</v>
      </c>
      <c r="H75" s="8">
        <v>20.90624669</v>
      </c>
      <c r="I75" s="8">
        <v>3.2506098209999998</v>
      </c>
      <c r="J75" s="8">
        <v>0.707922367</v>
      </c>
      <c r="K75" s="55">
        <v>0.38710361700000001</v>
      </c>
    </row>
    <row r="76" spans="1:11" ht="18" customHeight="1">
      <c r="A76" s="17" t="s">
        <v>167</v>
      </c>
      <c r="B76" s="40">
        <v>36620</v>
      </c>
      <c r="C76" s="8">
        <v>100</v>
      </c>
      <c r="D76" s="8">
        <v>34.213544509999998</v>
      </c>
      <c r="E76" s="8">
        <v>0.51338066599999999</v>
      </c>
      <c r="F76" s="8">
        <v>12.654287269999999</v>
      </c>
      <c r="G76" s="8">
        <v>10.37138176</v>
      </c>
      <c r="H76" s="8">
        <v>21.471873290000001</v>
      </c>
      <c r="I76" s="8">
        <v>9.9481157840000005</v>
      </c>
      <c r="J76" s="8">
        <v>5.2839978150000002</v>
      </c>
      <c r="K76" s="55">
        <v>5.5434188969999996</v>
      </c>
    </row>
    <row r="77" spans="1:11" ht="18" customHeight="1">
      <c r="A77" s="213" t="s">
        <v>119</v>
      </c>
      <c r="B77" s="40">
        <v>608421</v>
      </c>
      <c r="C77" s="8">
        <v>100</v>
      </c>
      <c r="D77" s="8">
        <v>37.173766190000002</v>
      </c>
      <c r="E77" s="8">
        <v>0.546003507</v>
      </c>
      <c r="F77" s="8">
        <v>16.482830150000002</v>
      </c>
      <c r="G77" s="8">
        <v>12.71898899</v>
      </c>
      <c r="H77" s="8">
        <v>21.932346190000001</v>
      </c>
      <c r="I77" s="8">
        <v>6.6910905439999997</v>
      </c>
      <c r="J77" s="8">
        <v>2.4285815249999998</v>
      </c>
      <c r="K77" s="55">
        <v>2.0263929090000001</v>
      </c>
    </row>
    <row r="78" spans="1:11" ht="18" customHeight="1">
      <c r="A78" s="17" t="s">
        <v>168</v>
      </c>
      <c r="B78" s="40">
        <v>14311</v>
      </c>
      <c r="C78" s="8">
        <v>100</v>
      </c>
      <c r="D78" s="8">
        <v>43.23247851</v>
      </c>
      <c r="E78" s="8">
        <v>0.552022919</v>
      </c>
      <c r="F78" s="8">
        <v>18.300607920000001</v>
      </c>
      <c r="G78" s="8">
        <v>13.003982949999999</v>
      </c>
      <c r="H78" s="8">
        <v>20.320033540000001</v>
      </c>
      <c r="I78" s="8">
        <v>3.591642792</v>
      </c>
      <c r="J78" s="8">
        <v>0.69876318900000001</v>
      </c>
      <c r="K78" s="55">
        <v>0.30046817100000001</v>
      </c>
    </row>
    <row r="79" spans="1:11" ht="18" customHeight="1">
      <c r="A79" s="17" t="s">
        <v>169</v>
      </c>
      <c r="B79" s="40">
        <v>18941</v>
      </c>
      <c r="C79" s="8">
        <v>100</v>
      </c>
      <c r="D79" s="8">
        <v>36.904070529999998</v>
      </c>
      <c r="E79" s="8">
        <v>0.64938493200000003</v>
      </c>
      <c r="F79" s="8">
        <v>19.76664379</v>
      </c>
      <c r="G79" s="8">
        <v>14.76690777</v>
      </c>
      <c r="H79" s="8">
        <v>20.4846629</v>
      </c>
      <c r="I79" s="8">
        <v>4.9258222900000002</v>
      </c>
      <c r="J79" s="8">
        <v>1.409640462</v>
      </c>
      <c r="K79" s="55">
        <v>1.0928673250000001</v>
      </c>
    </row>
    <row r="80" spans="1:11" ht="18" customHeight="1">
      <c r="A80" s="17" t="s">
        <v>171</v>
      </c>
      <c r="B80" s="40">
        <v>14571</v>
      </c>
      <c r="C80" s="8">
        <v>100</v>
      </c>
      <c r="D80" s="8">
        <v>52.762336150000003</v>
      </c>
      <c r="E80" s="8">
        <v>0.66570585400000004</v>
      </c>
      <c r="F80" s="8">
        <v>17.445611150000001</v>
      </c>
      <c r="G80" s="8">
        <v>11.26895889</v>
      </c>
      <c r="H80" s="8">
        <v>14.377873859999999</v>
      </c>
      <c r="I80" s="8">
        <v>2.5667421589999999</v>
      </c>
      <c r="J80" s="8">
        <v>0.62452817199999999</v>
      </c>
      <c r="K80" s="55">
        <v>0.28824377200000001</v>
      </c>
    </row>
    <row r="81" spans="1:11" ht="18" customHeight="1">
      <c r="A81" s="17" t="s">
        <v>208</v>
      </c>
      <c r="B81" s="40">
        <v>10596</v>
      </c>
      <c r="C81" s="8">
        <v>100</v>
      </c>
      <c r="D81" s="8">
        <v>32.691581730000003</v>
      </c>
      <c r="E81" s="8">
        <v>0.56625141599999995</v>
      </c>
      <c r="F81" s="8">
        <v>18.51642129</v>
      </c>
      <c r="G81" s="8">
        <v>14.80747452</v>
      </c>
      <c r="H81" s="8">
        <v>24.811249530000001</v>
      </c>
      <c r="I81" s="8">
        <v>6.2382030960000003</v>
      </c>
      <c r="J81" s="8">
        <v>1.5666289170000001</v>
      </c>
      <c r="K81" s="55">
        <v>0.80218950499999997</v>
      </c>
    </row>
    <row r="82" spans="1:11" ht="18" customHeight="1">
      <c r="A82" s="17" t="s">
        <v>209</v>
      </c>
      <c r="B82" s="40">
        <v>10789</v>
      </c>
      <c r="C82" s="8">
        <v>100</v>
      </c>
      <c r="D82" s="8">
        <v>26.03577718</v>
      </c>
      <c r="E82" s="8">
        <v>0.49124107900000002</v>
      </c>
      <c r="F82" s="8">
        <v>15.10798035</v>
      </c>
      <c r="G82" s="8">
        <v>13.51376402</v>
      </c>
      <c r="H82" s="8">
        <v>29.743257020000001</v>
      </c>
      <c r="I82" s="8">
        <v>10.15849476</v>
      </c>
      <c r="J82" s="8">
        <v>3.0494021689999999</v>
      </c>
      <c r="K82" s="55">
        <v>1.9000834179999999</v>
      </c>
    </row>
    <row r="83" spans="1:11" ht="18" customHeight="1">
      <c r="A83" s="17" t="s">
        <v>173</v>
      </c>
      <c r="B83" s="40">
        <v>11980</v>
      </c>
      <c r="C83" s="8">
        <v>100</v>
      </c>
      <c r="D83" s="8">
        <v>31.819699499999999</v>
      </c>
      <c r="E83" s="8">
        <v>0.392320534</v>
      </c>
      <c r="F83" s="8">
        <v>11.7278798</v>
      </c>
      <c r="G83" s="8">
        <v>10.29215359</v>
      </c>
      <c r="H83" s="8">
        <v>23.964941570000001</v>
      </c>
      <c r="I83" s="8">
        <v>11.60267112</v>
      </c>
      <c r="J83" s="8">
        <v>5.4340567609999999</v>
      </c>
      <c r="K83" s="55">
        <v>4.7662771289999997</v>
      </c>
    </row>
    <row r="84" spans="1:11" ht="18" customHeight="1">
      <c r="A84" s="17" t="s">
        <v>174</v>
      </c>
      <c r="B84" s="40">
        <v>12168</v>
      </c>
      <c r="C84" s="8">
        <v>100</v>
      </c>
      <c r="D84" s="8">
        <v>33.555226820000001</v>
      </c>
      <c r="E84" s="8">
        <v>0.328731098</v>
      </c>
      <c r="F84" s="8">
        <v>13.683431949999999</v>
      </c>
      <c r="G84" s="8">
        <v>11.30834977</v>
      </c>
      <c r="H84" s="8">
        <v>24.424720579999999</v>
      </c>
      <c r="I84" s="8">
        <v>10.14957265</v>
      </c>
      <c r="J84" s="8">
        <v>3.9776462850000001</v>
      </c>
      <c r="K84" s="55">
        <v>2.5723208419999999</v>
      </c>
    </row>
    <row r="85" spans="1:11" ht="18" customHeight="1">
      <c r="A85" s="17" t="s">
        <v>175</v>
      </c>
      <c r="B85" s="40">
        <v>11992</v>
      </c>
      <c r="C85" s="8">
        <v>100</v>
      </c>
      <c r="D85" s="8">
        <v>34.531354239999999</v>
      </c>
      <c r="E85" s="8">
        <v>0.42528352200000002</v>
      </c>
      <c r="F85" s="8">
        <v>13.492328219999999</v>
      </c>
      <c r="G85" s="8">
        <v>11.47431621</v>
      </c>
      <c r="H85" s="8">
        <v>24.474649769999999</v>
      </c>
      <c r="I85" s="8">
        <v>9.8065376919999991</v>
      </c>
      <c r="J85" s="8">
        <v>3.6190793860000001</v>
      </c>
      <c r="K85" s="55">
        <v>2.1764509670000001</v>
      </c>
    </row>
    <row r="86" spans="1:11" ht="18" customHeight="1">
      <c r="A86" s="17" t="s">
        <v>615</v>
      </c>
      <c r="B86" s="40">
        <v>8754</v>
      </c>
      <c r="C86" s="8">
        <v>100</v>
      </c>
      <c r="D86" s="8">
        <v>29.552204710000002</v>
      </c>
      <c r="E86" s="8">
        <v>0.44551062400000002</v>
      </c>
      <c r="F86" s="8">
        <v>11.91455335</v>
      </c>
      <c r="G86" s="8">
        <v>9.7898103719999998</v>
      </c>
      <c r="H86" s="8">
        <v>23.634909759999999</v>
      </c>
      <c r="I86" s="8">
        <v>12.02878684</v>
      </c>
      <c r="J86" s="8">
        <v>6.6141192599999998</v>
      </c>
      <c r="K86" s="55">
        <v>6.0201050949999999</v>
      </c>
    </row>
    <row r="87" spans="1:11" ht="18" customHeight="1">
      <c r="A87" s="17" t="s">
        <v>176</v>
      </c>
      <c r="B87" s="40">
        <v>19341</v>
      </c>
      <c r="C87" s="8">
        <v>100</v>
      </c>
      <c r="D87" s="8">
        <v>37.666097929999999</v>
      </c>
      <c r="E87" s="8">
        <v>0.63078434400000005</v>
      </c>
      <c r="F87" s="8">
        <v>17.305206559999998</v>
      </c>
      <c r="G87" s="8">
        <v>12.9103976</v>
      </c>
      <c r="H87" s="8">
        <v>21.167468070000002</v>
      </c>
      <c r="I87" s="8">
        <v>7.3884494079999996</v>
      </c>
      <c r="J87" s="8">
        <v>2.0061010289999999</v>
      </c>
      <c r="K87" s="55">
        <v>0.92549506199999998</v>
      </c>
    </row>
    <row r="88" spans="1:11" ht="18" customHeight="1">
      <c r="A88" s="17" t="s">
        <v>177</v>
      </c>
      <c r="B88" s="40">
        <v>10388</v>
      </c>
      <c r="C88" s="8">
        <v>100</v>
      </c>
      <c r="D88" s="8">
        <v>36.609549479999998</v>
      </c>
      <c r="E88" s="8">
        <v>0.47169811299999997</v>
      </c>
      <c r="F88" s="8">
        <v>12.25452445</v>
      </c>
      <c r="G88" s="8">
        <v>9.5302271849999993</v>
      </c>
      <c r="H88" s="8">
        <v>18.550250290000001</v>
      </c>
      <c r="I88" s="8">
        <v>9.8093954560000007</v>
      </c>
      <c r="J88" s="8">
        <v>5.0346553719999996</v>
      </c>
      <c r="K88" s="55">
        <v>7.7396996529999997</v>
      </c>
    </row>
    <row r="89" spans="1:11" ht="18" customHeight="1">
      <c r="A89" s="17" t="s">
        <v>178</v>
      </c>
      <c r="B89" s="40">
        <v>22350</v>
      </c>
      <c r="C89" s="8">
        <v>100</v>
      </c>
      <c r="D89" s="8">
        <v>44.621923940000002</v>
      </c>
      <c r="E89" s="8">
        <v>0.65324384800000002</v>
      </c>
      <c r="F89" s="8">
        <v>19.154362419999998</v>
      </c>
      <c r="G89" s="8">
        <v>13.440715880000001</v>
      </c>
      <c r="H89" s="8">
        <v>17.825503359999999</v>
      </c>
      <c r="I89" s="8">
        <v>3.0961968679999998</v>
      </c>
      <c r="J89" s="8">
        <v>0.73825503400000003</v>
      </c>
      <c r="K89" s="55">
        <v>0.46979865799999998</v>
      </c>
    </row>
    <row r="90" spans="1:11" ht="18" customHeight="1">
      <c r="A90" s="17" t="s">
        <v>213</v>
      </c>
      <c r="B90" s="40">
        <v>11760</v>
      </c>
      <c r="C90" s="8">
        <v>100</v>
      </c>
      <c r="D90" s="8">
        <v>36.734693880000002</v>
      </c>
      <c r="E90" s="8">
        <v>0.59523809500000002</v>
      </c>
      <c r="F90" s="8">
        <v>19.098639460000001</v>
      </c>
      <c r="G90" s="8">
        <v>14.05612245</v>
      </c>
      <c r="H90" s="8">
        <v>22.066326530000001</v>
      </c>
      <c r="I90" s="8">
        <v>5.2806122450000004</v>
      </c>
      <c r="J90" s="8">
        <v>1.3010204080000001</v>
      </c>
      <c r="K90" s="55">
        <v>0.86734693900000004</v>
      </c>
    </row>
    <row r="91" spans="1:11" ht="18" customHeight="1">
      <c r="A91" s="17" t="s">
        <v>179</v>
      </c>
      <c r="B91" s="40">
        <v>23260</v>
      </c>
      <c r="C91" s="8">
        <v>100</v>
      </c>
      <c r="D91" s="8">
        <v>32.927773000000002</v>
      </c>
      <c r="E91" s="8">
        <v>0.48581255400000001</v>
      </c>
      <c r="F91" s="8">
        <v>17.175408430000001</v>
      </c>
      <c r="G91" s="8">
        <v>13.01375752</v>
      </c>
      <c r="H91" s="8">
        <v>25.047291489999999</v>
      </c>
      <c r="I91" s="8">
        <v>7.3129836629999998</v>
      </c>
      <c r="J91" s="8">
        <v>2.4161650899999998</v>
      </c>
      <c r="K91" s="55">
        <v>1.620808255</v>
      </c>
    </row>
    <row r="92" spans="1:11" ht="18" customHeight="1">
      <c r="A92" s="17" t="s">
        <v>180</v>
      </c>
      <c r="B92" s="40">
        <v>15374</v>
      </c>
      <c r="C92" s="8">
        <v>100</v>
      </c>
      <c r="D92" s="8">
        <v>31.800442310000001</v>
      </c>
      <c r="E92" s="8">
        <v>0.52686353600000002</v>
      </c>
      <c r="F92" s="8">
        <v>14.68713412</v>
      </c>
      <c r="G92" s="8">
        <v>12.63171588</v>
      </c>
      <c r="H92" s="8">
        <v>24.430857289999999</v>
      </c>
      <c r="I92" s="8">
        <v>9.0087160140000009</v>
      </c>
      <c r="J92" s="8">
        <v>3.6945492390000001</v>
      </c>
      <c r="K92" s="55">
        <v>3.219721608</v>
      </c>
    </row>
    <row r="93" spans="1:11" ht="18" customHeight="1">
      <c r="A93" s="17" t="s">
        <v>181</v>
      </c>
      <c r="B93" s="40">
        <v>11956</v>
      </c>
      <c r="C93" s="8">
        <v>100</v>
      </c>
      <c r="D93" s="8">
        <v>32.017397119999998</v>
      </c>
      <c r="E93" s="8">
        <v>0.49347607900000001</v>
      </c>
      <c r="F93" s="8">
        <v>14.687186349999999</v>
      </c>
      <c r="G93" s="8">
        <v>12.504182</v>
      </c>
      <c r="H93" s="8">
        <v>24.531615930000001</v>
      </c>
      <c r="I93" s="8">
        <v>9.1836734690000004</v>
      </c>
      <c r="J93" s="8">
        <v>3.8139846099999999</v>
      </c>
      <c r="K93" s="55">
        <v>2.7684844430000002</v>
      </c>
    </row>
    <row r="94" spans="1:11" ht="18" customHeight="1">
      <c r="A94" s="17" t="s">
        <v>182</v>
      </c>
      <c r="B94" s="40">
        <v>10873</v>
      </c>
      <c r="C94" s="8">
        <v>100</v>
      </c>
      <c r="D94" s="8">
        <v>33.790122320000002</v>
      </c>
      <c r="E94" s="8">
        <v>0.57021981099999997</v>
      </c>
      <c r="F94" s="8">
        <v>14.522210980000001</v>
      </c>
      <c r="G94" s="8">
        <v>12.11257243</v>
      </c>
      <c r="H94" s="8">
        <v>23.85726111</v>
      </c>
      <c r="I94" s="8">
        <v>9.4454152489999998</v>
      </c>
      <c r="J94" s="8">
        <v>3.5868665499999999</v>
      </c>
      <c r="K94" s="55">
        <v>2.115331555</v>
      </c>
    </row>
    <row r="95" spans="1:11" ht="18" customHeight="1">
      <c r="A95" s="17" t="s">
        <v>183</v>
      </c>
      <c r="B95" s="40">
        <v>24388</v>
      </c>
      <c r="C95" s="8">
        <v>100</v>
      </c>
      <c r="D95" s="8">
        <v>36.341643429999998</v>
      </c>
      <c r="E95" s="8">
        <v>0.58225356699999997</v>
      </c>
      <c r="F95" s="8">
        <v>17.123175329999999</v>
      </c>
      <c r="G95" s="8">
        <v>13.80186977</v>
      </c>
      <c r="H95" s="8">
        <v>23.236837789999999</v>
      </c>
      <c r="I95" s="8">
        <v>6.0849598159999996</v>
      </c>
      <c r="J95" s="8">
        <v>1.599147122</v>
      </c>
      <c r="K95" s="55">
        <v>1.2301131700000001</v>
      </c>
    </row>
    <row r="96" spans="1:11" ht="18" customHeight="1">
      <c r="A96" s="17" t="s">
        <v>184</v>
      </c>
      <c r="B96" s="40">
        <v>12907</v>
      </c>
      <c r="C96" s="8">
        <v>100</v>
      </c>
      <c r="D96" s="8">
        <v>33.71813744</v>
      </c>
      <c r="E96" s="8">
        <v>0.50360269599999996</v>
      </c>
      <c r="F96" s="8">
        <v>13.49655226</v>
      </c>
      <c r="G96" s="8">
        <v>11.319439060000001</v>
      </c>
      <c r="H96" s="8">
        <v>23.63058805</v>
      </c>
      <c r="I96" s="8">
        <v>8.8634074530000007</v>
      </c>
      <c r="J96" s="8">
        <v>4.3387309209999998</v>
      </c>
      <c r="K96" s="55">
        <v>4.129542109</v>
      </c>
    </row>
    <row r="97" spans="1:11" ht="18" customHeight="1">
      <c r="A97" s="17" t="s">
        <v>185</v>
      </c>
      <c r="B97" s="40">
        <v>13679</v>
      </c>
      <c r="C97" s="8">
        <v>100</v>
      </c>
      <c r="D97" s="8">
        <v>40.478105120000002</v>
      </c>
      <c r="E97" s="8">
        <v>0.53366474200000003</v>
      </c>
      <c r="F97" s="8">
        <v>19.25579355</v>
      </c>
      <c r="G97" s="8">
        <v>14.218875649999999</v>
      </c>
      <c r="H97" s="8">
        <v>20.18422399</v>
      </c>
      <c r="I97" s="8">
        <v>4.0353827029999998</v>
      </c>
      <c r="J97" s="8">
        <v>0.95036186899999997</v>
      </c>
      <c r="K97" s="55">
        <v>0.34359236799999998</v>
      </c>
    </row>
    <row r="98" spans="1:11" ht="18" customHeight="1">
      <c r="A98" s="17" t="s">
        <v>186</v>
      </c>
      <c r="B98" s="40">
        <v>20374</v>
      </c>
      <c r="C98" s="8">
        <v>100</v>
      </c>
      <c r="D98" s="8">
        <v>34.617649950000001</v>
      </c>
      <c r="E98" s="8">
        <v>0.49082163499999998</v>
      </c>
      <c r="F98" s="8">
        <v>15.220378910000001</v>
      </c>
      <c r="G98" s="8">
        <v>13.12457053</v>
      </c>
      <c r="H98" s="8">
        <v>27.181702170000001</v>
      </c>
      <c r="I98" s="8">
        <v>6.6948071069999999</v>
      </c>
      <c r="J98" s="8">
        <v>1.678609993</v>
      </c>
      <c r="K98" s="55">
        <v>0.99145970400000005</v>
      </c>
    </row>
    <row r="99" spans="1:11" ht="18" customHeight="1">
      <c r="A99" s="17" t="s">
        <v>187</v>
      </c>
      <c r="B99" s="40">
        <v>11594</v>
      </c>
      <c r="C99" s="8">
        <v>100</v>
      </c>
      <c r="D99" s="8">
        <v>37.683284460000003</v>
      </c>
      <c r="E99" s="8">
        <v>0.62101086800000005</v>
      </c>
      <c r="F99" s="8">
        <v>17.905813349999999</v>
      </c>
      <c r="G99" s="8">
        <v>14.041745730000001</v>
      </c>
      <c r="H99" s="8">
        <v>23.650163880000001</v>
      </c>
      <c r="I99" s="8">
        <v>4.3298257720000004</v>
      </c>
      <c r="J99" s="8">
        <v>1.069518717</v>
      </c>
      <c r="K99" s="55">
        <v>0.698637226</v>
      </c>
    </row>
    <row r="100" spans="1:11" ht="18" customHeight="1">
      <c r="A100" s="17" t="s">
        <v>510</v>
      </c>
      <c r="B100" s="40">
        <v>22440</v>
      </c>
      <c r="C100" s="8">
        <v>100</v>
      </c>
      <c r="D100" s="8">
        <v>40.79322638</v>
      </c>
      <c r="E100" s="8">
        <v>0.60160427800000005</v>
      </c>
      <c r="F100" s="8">
        <v>19.670231730000001</v>
      </c>
      <c r="G100" s="8">
        <v>14.180035650000001</v>
      </c>
      <c r="H100" s="8">
        <v>19.336007129999999</v>
      </c>
      <c r="I100" s="8">
        <v>3.6809269160000002</v>
      </c>
      <c r="J100" s="8">
        <v>0.94919786100000003</v>
      </c>
      <c r="K100" s="55">
        <v>0.78877005300000003</v>
      </c>
    </row>
    <row r="101" spans="1:11" ht="18" customHeight="1">
      <c r="A101" s="17" t="s">
        <v>189</v>
      </c>
      <c r="B101" s="40">
        <v>12525</v>
      </c>
      <c r="C101" s="8">
        <v>100</v>
      </c>
      <c r="D101" s="8">
        <v>33.029940119999999</v>
      </c>
      <c r="E101" s="8">
        <v>0.50299401200000005</v>
      </c>
      <c r="F101" s="8">
        <v>16.29540918</v>
      </c>
      <c r="G101" s="8">
        <v>12.343313370000001</v>
      </c>
      <c r="H101" s="8">
        <v>23.784431139999999</v>
      </c>
      <c r="I101" s="8">
        <v>8.4790419159999999</v>
      </c>
      <c r="J101" s="8">
        <v>3.2814371260000001</v>
      </c>
      <c r="K101" s="55">
        <v>2.283433134</v>
      </c>
    </row>
    <row r="102" spans="1:11" ht="18" customHeight="1">
      <c r="A102" s="17" t="s">
        <v>190</v>
      </c>
      <c r="B102" s="40">
        <v>16311</v>
      </c>
      <c r="C102" s="8">
        <v>100</v>
      </c>
      <c r="D102" s="8">
        <v>46.085463799999999</v>
      </c>
      <c r="E102" s="8">
        <v>0.66212985099999999</v>
      </c>
      <c r="F102" s="8">
        <v>17.203114459999998</v>
      </c>
      <c r="G102" s="8">
        <v>12.51302802</v>
      </c>
      <c r="H102" s="8">
        <v>19.60026976</v>
      </c>
      <c r="I102" s="8">
        <v>3.1757709520000001</v>
      </c>
      <c r="J102" s="8">
        <v>0.47820489199999999</v>
      </c>
      <c r="K102" s="55">
        <v>0.28201827000000002</v>
      </c>
    </row>
    <row r="103" spans="1:11" ht="18" customHeight="1">
      <c r="A103" s="17" t="s">
        <v>191</v>
      </c>
      <c r="B103" s="40">
        <v>25456</v>
      </c>
      <c r="C103" s="8">
        <v>100</v>
      </c>
      <c r="D103" s="8">
        <v>42.496857319999997</v>
      </c>
      <c r="E103" s="8">
        <v>0.57746700200000001</v>
      </c>
      <c r="F103" s="8">
        <v>18.17646135</v>
      </c>
      <c r="G103" s="8">
        <v>13.49780013</v>
      </c>
      <c r="H103" s="8">
        <v>20.376335640000001</v>
      </c>
      <c r="I103" s="8">
        <v>3.637649277</v>
      </c>
      <c r="J103" s="8">
        <v>0.79352608400000002</v>
      </c>
      <c r="K103" s="55">
        <v>0.44390320599999999</v>
      </c>
    </row>
    <row r="104" spans="1:11" ht="18" customHeight="1">
      <c r="A104" s="17" t="s">
        <v>193</v>
      </c>
      <c r="B104" s="40">
        <v>13539</v>
      </c>
      <c r="C104" s="8">
        <v>100</v>
      </c>
      <c r="D104" s="8">
        <v>43.695989359999999</v>
      </c>
      <c r="E104" s="8">
        <v>0.694290568</v>
      </c>
      <c r="F104" s="8">
        <v>18.0441687</v>
      </c>
      <c r="G104" s="8">
        <v>13.73808996</v>
      </c>
      <c r="H104" s="8">
        <v>18.184504029999999</v>
      </c>
      <c r="I104" s="8">
        <v>3.5453135389999999</v>
      </c>
      <c r="J104" s="8">
        <v>1.3073343669999999</v>
      </c>
      <c r="K104" s="55">
        <v>0.79030947600000001</v>
      </c>
    </row>
    <row r="105" spans="1:11" ht="18" customHeight="1">
      <c r="A105" s="17" t="s">
        <v>194</v>
      </c>
      <c r="B105" s="40">
        <v>18680</v>
      </c>
      <c r="C105" s="8">
        <v>100</v>
      </c>
      <c r="D105" s="8">
        <v>35.369379010000003</v>
      </c>
      <c r="E105" s="8">
        <v>0.46573875799999997</v>
      </c>
      <c r="F105" s="8">
        <v>15.76552463</v>
      </c>
      <c r="G105" s="8">
        <v>12.28586724</v>
      </c>
      <c r="H105" s="8">
        <v>22.494646679999999</v>
      </c>
      <c r="I105" s="8">
        <v>7.9068522479999999</v>
      </c>
      <c r="J105" s="8">
        <v>2.9925053529999999</v>
      </c>
      <c r="K105" s="55">
        <v>2.7194860809999999</v>
      </c>
    </row>
    <row r="106" spans="1:11" ht="18" customHeight="1">
      <c r="A106" s="17" t="s">
        <v>195</v>
      </c>
      <c r="B106" s="40">
        <v>14790</v>
      </c>
      <c r="C106" s="8">
        <v>100</v>
      </c>
      <c r="D106" s="8">
        <v>52.231237319999998</v>
      </c>
      <c r="E106" s="8">
        <v>0.54766734299999997</v>
      </c>
      <c r="F106" s="8">
        <v>16.348884380000001</v>
      </c>
      <c r="G106" s="8">
        <v>11.392833</v>
      </c>
      <c r="H106" s="8">
        <v>15.47667343</v>
      </c>
      <c r="I106" s="8">
        <v>2.9817444219999998</v>
      </c>
      <c r="J106" s="8">
        <v>0.64232589600000001</v>
      </c>
      <c r="K106" s="55">
        <v>0.37863421200000003</v>
      </c>
    </row>
    <row r="107" spans="1:11" ht="18" customHeight="1">
      <c r="A107" s="17" t="s">
        <v>215</v>
      </c>
      <c r="B107" s="40">
        <v>11192</v>
      </c>
      <c r="C107" s="8">
        <v>100</v>
      </c>
      <c r="D107" s="8">
        <v>33.952823449999997</v>
      </c>
      <c r="E107" s="8">
        <v>0.49142244499999999</v>
      </c>
      <c r="F107" s="8">
        <v>13.071837029999999</v>
      </c>
      <c r="G107" s="8">
        <v>10.88277341</v>
      </c>
      <c r="H107" s="8">
        <v>21.45282345</v>
      </c>
      <c r="I107" s="8">
        <v>10.150107220000001</v>
      </c>
      <c r="J107" s="8">
        <v>5.2358827730000002</v>
      </c>
      <c r="K107" s="55">
        <v>4.7623302360000004</v>
      </c>
    </row>
    <row r="108" spans="1:11" ht="18" customHeight="1">
      <c r="A108" s="17" t="s">
        <v>196</v>
      </c>
      <c r="B108" s="40">
        <v>17445</v>
      </c>
      <c r="C108" s="8">
        <v>100</v>
      </c>
      <c r="D108" s="8">
        <v>28.17426197</v>
      </c>
      <c r="E108" s="8">
        <v>0.36686729699999998</v>
      </c>
      <c r="F108" s="8">
        <v>12.043565490000001</v>
      </c>
      <c r="G108" s="8">
        <v>10.404127259999999</v>
      </c>
      <c r="H108" s="8">
        <v>24.012611060000001</v>
      </c>
      <c r="I108" s="8">
        <v>12.90914302</v>
      </c>
      <c r="J108" s="8">
        <v>6.1679564349999998</v>
      </c>
      <c r="K108" s="55">
        <v>5.9214674690000004</v>
      </c>
    </row>
    <row r="109" spans="1:11" ht="18" customHeight="1">
      <c r="A109" s="17" t="s">
        <v>197</v>
      </c>
      <c r="B109" s="40">
        <v>20347</v>
      </c>
      <c r="C109" s="8">
        <v>100</v>
      </c>
      <c r="D109" s="8">
        <v>34.95847054</v>
      </c>
      <c r="E109" s="8">
        <v>0.59959699200000005</v>
      </c>
      <c r="F109" s="8">
        <v>17.466948439999999</v>
      </c>
      <c r="G109" s="8">
        <v>13.500761779999999</v>
      </c>
      <c r="H109" s="8">
        <v>22.838747730000001</v>
      </c>
      <c r="I109" s="8">
        <v>6.7135204210000001</v>
      </c>
      <c r="J109" s="8">
        <v>2.285349192</v>
      </c>
      <c r="K109" s="55">
        <v>1.636604905</v>
      </c>
    </row>
    <row r="110" spans="1:11" ht="18" customHeight="1">
      <c r="A110" s="17" t="s">
        <v>198</v>
      </c>
      <c r="B110" s="40">
        <v>20276</v>
      </c>
      <c r="C110" s="8">
        <v>100</v>
      </c>
      <c r="D110" s="8">
        <v>39.795817720000002</v>
      </c>
      <c r="E110" s="8">
        <v>0.65101597899999997</v>
      </c>
      <c r="F110" s="8">
        <v>18.825212069999999</v>
      </c>
      <c r="G110" s="8">
        <v>14.16946143</v>
      </c>
      <c r="H110" s="8">
        <v>20.137107910000001</v>
      </c>
      <c r="I110" s="8">
        <v>4.3401065299999999</v>
      </c>
      <c r="J110" s="8">
        <v>1.2527125670000001</v>
      </c>
      <c r="K110" s="55">
        <v>0.82856579200000002</v>
      </c>
    </row>
    <row r="111" spans="1:11" ht="18" customHeight="1">
      <c r="A111" s="10" t="s">
        <v>199</v>
      </c>
      <c r="B111" s="40">
        <v>22267</v>
      </c>
      <c r="C111" s="8">
        <v>100</v>
      </c>
      <c r="D111" s="8">
        <v>33.956078499999997</v>
      </c>
      <c r="E111" s="8">
        <v>0.529932187</v>
      </c>
      <c r="F111" s="8">
        <v>16.504243949999999</v>
      </c>
      <c r="G111" s="8">
        <v>13.27525037</v>
      </c>
      <c r="H111" s="8">
        <v>23.662819420000002</v>
      </c>
      <c r="I111" s="8">
        <v>7.6346162480000004</v>
      </c>
      <c r="J111" s="8">
        <v>2.676606638</v>
      </c>
      <c r="K111" s="55">
        <v>1.760452688</v>
      </c>
    </row>
    <row r="112" spans="1:11" ht="18" customHeight="1">
      <c r="A112" s="10" t="s">
        <v>200</v>
      </c>
      <c r="B112" s="40">
        <v>12168</v>
      </c>
      <c r="C112" s="8">
        <v>100</v>
      </c>
      <c r="D112" s="8">
        <v>43.039118999999999</v>
      </c>
      <c r="E112" s="8">
        <v>0.72320841599999997</v>
      </c>
      <c r="F112" s="8">
        <v>20.488165680000002</v>
      </c>
      <c r="G112" s="8">
        <v>13.89710717</v>
      </c>
      <c r="H112" s="8">
        <v>18.277449050000001</v>
      </c>
      <c r="I112" s="8">
        <v>2.9010519399999999</v>
      </c>
      <c r="J112" s="8">
        <v>0.41913214999999998</v>
      </c>
      <c r="K112" s="55">
        <v>0.25476660099999998</v>
      </c>
    </row>
    <row r="113" spans="1:11" ht="18" customHeight="1">
      <c r="A113" s="10" t="s">
        <v>201</v>
      </c>
      <c r="B113" s="40">
        <v>12637</v>
      </c>
      <c r="C113" s="8">
        <v>100</v>
      </c>
      <c r="D113" s="8">
        <v>38.347709109999997</v>
      </c>
      <c r="E113" s="8">
        <v>0.66471472700000001</v>
      </c>
      <c r="F113" s="8">
        <v>19.379599590000002</v>
      </c>
      <c r="G113" s="8">
        <v>14.95608135</v>
      </c>
      <c r="H113" s="8">
        <v>21.041386410000001</v>
      </c>
      <c r="I113" s="8">
        <v>4.2177732060000004</v>
      </c>
      <c r="J113" s="8">
        <v>0.89419957299999997</v>
      </c>
      <c r="K113" s="55">
        <v>0.49853604499999998</v>
      </c>
    </row>
    <row r="114" spans="1:11" ht="18" customHeight="1">
      <c r="A114" s="10" t="s">
        <v>203</v>
      </c>
      <c r="B114" s="40">
        <v>20446</v>
      </c>
      <c r="C114" s="8">
        <v>100</v>
      </c>
      <c r="D114" s="8">
        <v>30.910691580000002</v>
      </c>
      <c r="E114" s="8">
        <v>0.40594737400000003</v>
      </c>
      <c r="F114" s="8">
        <v>12.50611367</v>
      </c>
      <c r="G114" s="8">
        <v>9.8063190840000001</v>
      </c>
      <c r="H114" s="8">
        <v>22.283087160000001</v>
      </c>
      <c r="I114" s="8">
        <v>10.554631710000001</v>
      </c>
      <c r="J114" s="8">
        <v>5.6734813659999999</v>
      </c>
      <c r="K114" s="55">
        <v>7.8597280639999996</v>
      </c>
    </row>
    <row r="115" spans="1:11" ht="18" customHeight="1">
      <c r="A115" s="17" t="s">
        <v>204</v>
      </c>
      <c r="B115" s="40">
        <v>13761</v>
      </c>
      <c r="C115" s="8">
        <v>100</v>
      </c>
      <c r="D115" s="8">
        <v>38.63818036</v>
      </c>
      <c r="E115" s="8">
        <v>0.58135309899999998</v>
      </c>
      <c r="F115" s="8">
        <v>18.83584042</v>
      </c>
      <c r="G115" s="8">
        <v>14.010609690000001</v>
      </c>
      <c r="H115" s="8">
        <v>22.193154570000001</v>
      </c>
      <c r="I115" s="8">
        <v>4.5418210889999999</v>
      </c>
      <c r="J115" s="8">
        <v>0.82842816699999999</v>
      </c>
      <c r="K115" s="55">
        <v>0.37061260099999999</v>
      </c>
    </row>
    <row r="116" spans="1:11" ht="18" customHeight="1">
      <c r="A116" s="17" t="s">
        <v>219</v>
      </c>
      <c r="B116" s="40">
        <v>11795</v>
      </c>
      <c r="C116" s="8">
        <v>100</v>
      </c>
      <c r="D116" s="8">
        <v>31.83552353</v>
      </c>
      <c r="E116" s="8">
        <v>0.32217041099999999</v>
      </c>
      <c r="F116" s="8">
        <v>10.156846120000001</v>
      </c>
      <c r="G116" s="8">
        <v>8.8935989830000004</v>
      </c>
      <c r="H116" s="8">
        <v>22.628232300000001</v>
      </c>
      <c r="I116" s="8">
        <v>12.946163629999999</v>
      </c>
      <c r="J116" s="8">
        <v>6.562102586</v>
      </c>
      <c r="K116" s="55">
        <v>6.6553624420000004</v>
      </c>
    </row>
    <row r="117" spans="1:11" ht="18" customHeight="1">
      <c r="A117" s="213" t="s">
        <v>120</v>
      </c>
      <c r="B117" s="40">
        <v>96754</v>
      </c>
      <c r="C117" s="8">
        <v>100</v>
      </c>
      <c r="D117" s="8">
        <v>36.56799719</v>
      </c>
      <c r="E117" s="8">
        <v>0.51160675499999997</v>
      </c>
      <c r="F117" s="8">
        <v>15.254149699999999</v>
      </c>
      <c r="G117" s="8">
        <v>12.434628030000001</v>
      </c>
      <c r="H117" s="8">
        <v>22.080740850000002</v>
      </c>
      <c r="I117" s="8">
        <v>7.2968559439999998</v>
      </c>
      <c r="J117" s="8">
        <v>3.0107282390000001</v>
      </c>
      <c r="K117" s="55">
        <v>2.8432933010000001</v>
      </c>
    </row>
    <row r="118" spans="1:11" ht="18" customHeight="1">
      <c r="A118" s="17" t="s">
        <v>205</v>
      </c>
      <c r="B118" s="40">
        <v>6265</v>
      </c>
      <c r="C118" s="8">
        <v>100</v>
      </c>
      <c r="D118" s="8">
        <v>31.69992019</v>
      </c>
      <c r="E118" s="8">
        <v>0.39904229800000002</v>
      </c>
      <c r="F118" s="8">
        <v>12.29050279</v>
      </c>
      <c r="G118" s="8">
        <v>10.05586592</v>
      </c>
      <c r="H118" s="8">
        <v>22.458100559999998</v>
      </c>
      <c r="I118" s="8">
        <v>9.928172386</v>
      </c>
      <c r="J118" s="8">
        <v>5.6983240220000004</v>
      </c>
      <c r="K118" s="55">
        <v>7.470071828</v>
      </c>
    </row>
    <row r="119" spans="1:11" ht="18" customHeight="1">
      <c r="A119" s="17" t="s">
        <v>206</v>
      </c>
      <c r="B119" s="40">
        <v>9833</v>
      </c>
      <c r="C119" s="8">
        <v>100</v>
      </c>
      <c r="D119" s="8">
        <v>38.055527310000002</v>
      </c>
      <c r="E119" s="8">
        <v>0.65086952099999995</v>
      </c>
      <c r="F119" s="8">
        <v>19.363368250000001</v>
      </c>
      <c r="G119" s="8">
        <v>16.210719009999998</v>
      </c>
      <c r="H119" s="8">
        <v>20.431201059999999</v>
      </c>
      <c r="I119" s="8">
        <v>3.9865758160000002</v>
      </c>
      <c r="J119" s="8">
        <v>0.89494559100000004</v>
      </c>
      <c r="K119" s="55">
        <v>0.40679345099999997</v>
      </c>
    </row>
    <row r="120" spans="1:11" ht="18" customHeight="1">
      <c r="A120" s="17" t="s">
        <v>207</v>
      </c>
      <c r="B120" s="40">
        <v>6085</v>
      </c>
      <c r="C120" s="8">
        <v>100</v>
      </c>
      <c r="D120" s="8">
        <v>32.522596550000003</v>
      </c>
      <c r="E120" s="8">
        <v>0.410846343</v>
      </c>
      <c r="F120" s="8">
        <v>17.666392770000002</v>
      </c>
      <c r="G120" s="8">
        <v>13.837304850000001</v>
      </c>
      <c r="H120" s="8">
        <v>25.028759239999999</v>
      </c>
      <c r="I120" s="8">
        <v>7.0336894000000001</v>
      </c>
      <c r="J120" s="8">
        <v>2.0870994249999999</v>
      </c>
      <c r="K120" s="55">
        <v>1.413311422</v>
      </c>
    </row>
    <row r="121" spans="1:11" ht="18" customHeight="1">
      <c r="A121" s="17" t="s">
        <v>223</v>
      </c>
      <c r="B121" s="40">
        <v>5092</v>
      </c>
      <c r="C121" s="8">
        <v>100</v>
      </c>
      <c r="D121" s="8">
        <v>40.082482329999998</v>
      </c>
      <c r="E121" s="8">
        <v>0.35349567900000001</v>
      </c>
      <c r="F121" s="8">
        <v>11.370777690000001</v>
      </c>
      <c r="G121" s="8">
        <v>10.820895520000001</v>
      </c>
      <c r="H121" s="8">
        <v>23.58601728</v>
      </c>
      <c r="I121" s="8">
        <v>8.0322073839999995</v>
      </c>
      <c r="J121" s="8">
        <v>3.3385703059999998</v>
      </c>
      <c r="K121" s="55">
        <v>2.41555381</v>
      </c>
    </row>
    <row r="122" spans="1:11" ht="18" customHeight="1">
      <c r="A122" s="17" t="s">
        <v>210</v>
      </c>
      <c r="B122" s="40">
        <v>10402</v>
      </c>
      <c r="C122" s="8">
        <v>100</v>
      </c>
      <c r="D122" s="8">
        <v>38.684868289999997</v>
      </c>
      <c r="E122" s="8">
        <v>0.50951740000000001</v>
      </c>
      <c r="F122" s="8">
        <v>19.563545470000001</v>
      </c>
      <c r="G122" s="8">
        <v>15.44895212</v>
      </c>
      <c r="H122" s="8">
        <v>20.967121710000001</v>
      </c>
      <c r="I122" s="8">
        <v>3.883868487</v>
      </c>
      <c r="J122" s="8">
        <v>0.624879831</v>
      </c>
      <c r="K122" s="55">
        <v>0.31724668299999997</v>
      </c>
    </row>
    <row r="123" spans="1:11" ht="18" customHeight="1">
      <c r="A123" s="17" t="s">
        <v>211</v>
      </c>
      <c r="B123" s="40">
        <v>6698</v>
      </c>
      <c r="C123" s="8">
        <v>100</v>
      </c>
      <c r="D123" s="8">
        <v>32.890415050000001</v>
      </c>
      <c r="E123" s="8">
        <v>0.37324574500000002</v>
      </c>
      <c r="F123" s="8">
        <v>11.421319799999999</v>
      </c>
      <c r="G123" s="8">
        <v>9.9880561360000009</v>
      </c>
      <c r="H123" s="8">
        <v>21.409375929999999</v>
      </c>
      <c r="I123" s="8">
        <v>10.7196178</v>
      </c>
      <c r="J123" s="8">
        <v>6.6288444310000001</v>
      </c>
      <c r="K123" s="55">
        <v>6.569125112</v>
      </c>
    </row>
    <row r="124" spans="1:11" ht="18" customHeight="1">
      <c r="A124" s="17" t="s">
        <v>212</v>
      </c>
      <c r="B124" s="40">
        <v>7545</v>
      </c>
      <c r="C124" s="8">
        <v>100</v>
      </c>
      <c r="D124" s="8">
        <v>38.807157060000002</v>
      </c>
      <c r="E124" s="8">
        <v>0.37110669299999999</v>
      </c>
      <c r="F124" s="8">
        <v>16.076872099999999</v>
      </c>
      <c r="G124" s="8">
        <v>11.928429420000001</v>
      </c>
      <c r="H124" s="8">
        <v>23.81709742</v>
      </c>
      <c r="I124" s="8">
        <v>6.2027833000000001</v>
      </c>
      <c r="J124" s="8">
        <v>1.5374420150000001</v>
      </c>
      <c r="K124" s="55">
        <v>1.259111995</v>
      </c>
    </row>
    <row r="125" spans="1:11" ht="18" customHeight="1">
      <c r="A125" s="17" t="s">
        <v>512</v>
      </c>
      <c r="B125" s="40">
        <v>4473</v>
      </c>
      <c r="C125" s="8">
        <v>100</v>
      </c>
      <c r="D125" s="8">
        <v>36.575005590000004</v>
      </c>
      <c r="E125" s="8">
        <v>0.58126537</v>
      </c>
      <c r="F125" s="8">
        <v>17.25911022</v>
      </c>
      <c r="G125" s="8">
        <v>14.196288839999999</v>
      </c>
      <c r="H125" s="8">
        <v>23.228258440000001</v>
      </c>
      <c r="I125" s="8">
        <v>5.9467918620000004</v>
      </c>
      <c r="J125" s="8">
        <v>1.4755197849999999</v>
      </c>
      <c r="K125" s="55">
        <v>0.737759893</v>
      </c>
    </row>
    <row r="126" spans="1:11" ht="18" customHeight="1">
      <c r="A126" s="17" t="s">
        <v>230</v>
      </c>
      <c r="B126" s="40">
        <v>5090</v>
      </c>
      <c r="C126" s="8">
        <v>100</v>
      </c>
      <c r="D126" s="8">
        <v>38.546168960000003</v>
      </c>
      <c r="E126" s="8">
        <v>0.78585461700000003</v>
      </c>
      <c r="F126" s="8">
        <v>16.542239689999999</v>
      </c>
      <c r="G126" s="8">
        <v>14.73477407</v>
      </c>
      <c r="H126" s="8">
        <v>22.57367387</v>
      </c>
      <c r="I126" s="8">
        <v>4.7937131629999996</v>
      </c>
      <c r="J126" s="8">
        <v>1.3359528490000001</v>
      </c>
      <c r="K126" s="55">
        <v>0.68762279000000004</v>
      </c>
    </row>
    <row r="127" spans="1:11" ht="18" customHeight="1">
      <c r="A127" s="17" t="s">
        <v>214</v>
      </c>
      <c r="B127" s="40">
        <v>7295</v>
      </c>
      <c r="C127" s="8">
        <v>100</v>
      </c>
      <c r="D127" s="8">
        <v>31.034955450000002</v>
      </c>
      <c r="E127" s="8">
        <v>0.39753255700000001</v>
      </c>
      <c r="F127" s="8">
        <v>12.06305689</v>
      </c>
      <c r="G127" s="8">
        <v>10.15764222</v>
      </c>
      <c r="H127" s="8">
        <v>23.728581219999999</v>
      </c>
      <c r="I127" s="8">
        <v>12.2823852</v>
      </c>
      <c r="J127" s="8">
        <v>5.6339958880000003</v>
      </c>
      <c r="K127" s="55">
        <v>4.7018505829999997</v>
      </c>
    </row>
    <row r="128" spans="1:11" ht="18" customHeight="1">
      <c r="A128" s="17" t="s">
        <v>240</v>
      </c>
      <c r="B128" s="40">
        <v>4029</v>
      </c>
      <c r="C128" s="8">
        <v>100</v>
      </c>
      <c r="D128" s="8">
        <v>29.262844380000001</v>
      </c>
      <c r="E128" s="8">
        <v>0.521221147</v>
      </c>
      <c r="F128" s="8">
        <v>11.56614545</v>
      </c>
      <c r="G128" s="8">
        <v>11.0449243</v>
      </c>
      <c r="H128" s="8">
        <v>29.113924050000001</v>
      </c>
      <c r="I128" s="8">
        <v>11.26830479</v>
      </c>
      <c r="J128" s="8">
        <v>4.2938694469999996</v>
      </c>
      <c r="K128" s="55">
        <v>2.9287664430000002</v>
      </c>
    </row>
    <row r="129" spans="1:11" ht="18" customHeight="1">
      <c r="A129" s="17" t="s">
        <v>216</v>
      </c>
      <c r="B129" s="40">
        <v>7623</v>
      </c>
      <c r="C129" s="8">
        <v>100</v>
      </c>
      <c r="D129" s="8">
        <v>35.66837203</v>
      </c>
      <c r="E129" s="8">
        <v>0.52472779700000005</v>
      </c>
      <c r="F129" s="8">
        <v>11.990030170000001</v>
      </c>
      <c r="G129" s="8">
        <v>10.835629020000001</v>
      </c>
      <c r="H129" s="8">
        <v>21.185884819999998</v>
      </c>
      <c r="I129" s="8">
        <v>9.5238095240000007</v>
      </c>
      <c r="J129" s="8">
        <v>5.0898596349999998</v>
      </c>
      <c r="K129" s="55">
        <v>5.1816870000000002</v>
      </c>
    </row>
    <row r="130" spans="1:11" ht="18" customHeight="1">
      <c r="A130" s="17" t="s">
        <v>217</v>
      </c>
      <c r="B130" s="40">
        <v>5946</v>
      </c>
      <c r="C130" s="8">
        <v>100</v>
      </c>
      <c r="D130" s="8">
        <v>37.521022539999997</v>
      </c>
      <c r="E130" s="8">
        <v>0.63908509899999999</v>
      </c>
      <c r="F130" s="8">
        <v>18.197107299999999</v>
      </c>
      <c r="G130" s="8">
        <v>13.891691890000001</v>
      </c>
      <c r="H130" s="8">
        <v>22.855701310000001</v>
      </c>
      <c r="I130" s="8">
        <v>5.0622267069999998</v>
      </c>
      <c r="J130" s="8">
        <v>1.1604439959999999</v>
      </c>
      <c r="K130" s="55">
        <v>0.67272115700000001</v>
      </c>
    </row>
    <row r="131" spans="1:11" ht="18" customHeight="1">
      <c r="A131" s="17" t="s">
        <v>218</v>
      </c>
      <c r="B131" s="40">
        <v>3954</v>
      </c>
      <c r="C131" s="8">
        <v>100</v>
      </c>
      <c r="D131" s="8">
        <v>57.283763280000002</v>
      </c>
      <c r="E131" s="8">
        <v>0.784016186</v>
      </c>
      <c r="F131" s="8">
        <v>17.57713708</v>
      </c>
      <c r="G131" s="8">
        <v>10.419828020000001</v>
      </c>
      <c r="H131" s="8">
        <v>11.88669702</v>
      </c>
      <c r="I131" s="8">
        <v>1.315123925</v>
      </c>
      <c r="J131" s="8">
        <v>0.45523520499999998</v>
      </c>
      <c r="K131" s="55">
        <v>0.27819929199999999</v>
      </c>
    </row>
    <row r="132" spans="1:11" ht="18" customHeight="1">
      <c r="A132" s="17" t="s">
        <v>220</v>
      </c>
      <c r="B132" s="40">
        <v>6424</v>
      </c>
      <c r="C132" s="8">
        <v>100</v>
      </c>
      <c r="D132" s="8">
        <v>34.589041100000003</v>
      </c>
      <c r="E132" s="8">
        <v>0.49813200499999999</v>
      </c>
      <c r="F132" s="8">
        <v>11.939601489999999</v>
      </c>
      <c r="G132" s="8">
        <v>9.3866749689999995</v>
      </c>
      <c r="H132" s="8">
        <v>19.8630137</v>
      </c>
      <c r="I132" s="8">
        <v>10.58530511</v>
      </c>
      <c r="J132" s="8">
        <v>5.4950186800000003</v>
      </c>
      <c r="K132" s="55">
        <v>7.6432129509999998</v>
      </c>
    </row>
    <row r="133" spans="1:11" ht="18" customHeight="1">
      <c r="A133" s="213" t="s">
        <v>129</v>
      </c>
      <c r="B133" s="40">
        <v>95942</v>
      </c>
      <c r="C133" s="8">
        <v>100</v>
      </c>
      <c r="D133" s="8">
        <v>36.403243629999999</v>
      </c>
      <c r="E133" s="8">
        <v>0.44818744700000002</v>
      </c>
      <c r="F133" s="8">
        <v>14.18148465</v>
      </c>
      <c r="G133" s="8">
        <v>11.243251130000001</v>
      </c>
      <c r="H133" s="8">
        <v>22.526109519999999</v>
      </c>
      <c r="I133" s="8">
        <v>8.5843530470000005</v>
      </c>
      <c r="J133" s="8">
        <v>3.4718892659999998</v>
      </c>
      <c r="K133" s="55">
        <v>3.1414813119999998</v>
      </c>
    </row>
    <row r="134" spans="1:11" ht="18" customHeight="1">
      <c r="A134" s="17" t="s">
        <v>221</v>
      </c>
      <c r="B134" s="40">
        <v>4247</v>
      </c>
      <c r="C134" s="8">
        <v>100</v>
      </c>
      <c r="D134" s="8">
        <v>29.597362839999999</v>
      </c>
      <c r="E134" s="8">
        <v>0.40028255200000001</v>
      </c>
      <c r="F134" s="8">
        <v>11.537555920000001</v>
      </c>
      <c r="G134" s="8">
        <v>11.41982576</v>
      </c>
      <c r="H134" s="8">
        <v>25.359076999999999</v>
      </c>
      <c r="I134" s="8">
        <v>12.36166706</v>
      </c>
      <c r="J134" s="8">
        <v>5.2036731810000001</v>
      </c>
      <c r="K134" s="55">
        <v>4.1205556860000003</v>
      </c>
    </row>
    <row r="135" spans="1:11" ht="18" customHeight="1">
      <c r="A135" s="17" t="s">
        <v>222</v>
      </c>
      <c r="B135" s="40">
        <v>4007</v>
      </c>
      <c r="C135" s="8">
        <v>100</v>
      </c>
      <c r="D135" s="8">
        <v>30.546543549999999</v>
      </c>
      <c r="E135" s="8">
        <v>0.32443224399999998</v>
      </c>
      <c r="F135" s="8">
        <v>13.67606688</v>
      </c>
      <c r="G135" s="8">
        <v>11.954080360000001</v>
      </c>
      <c r="H135" s="8">
        <v>25.6800599</v>
      </c>
      <c r="I135" s="8">
        <v>11.00573996</v>
      </c>
      <c r="J135" s="8">
        <v>3.9680559020000001</v>
      </c>
      <c r="K135" s="55">
        <v>2.8450212129999999</v>
      </c>
    </row>
    <row r="136" spans="1:11" ht="18" customHeight="1">
      <c r="A136" s="17" t="s">
        <v>224</v>
      </c>
      <c r="B136" s="40">
        <v>2932</v>
      </c>
      <c r="C136" s="8">
        <v>100</v>
      </c>
      <c r="D136" s="8">
        <v>48.22646658</v>
      </c>
      <c r="E136" s="8">
        <v>0.54570259200000004</v>
      </c>
      <c r="F136" s="8">
        <v>13.9154161</v>
      </c>
      <c r="G136" s="8">
        <v>9.8567530699999999</v>
      </c>
      <c r="H136" s="8">
        <v>20.66848568</v>
      </c>
      <c r="I136" s="8">
        <v>4.6384720330000002</v>
      </c>
      <c r="J136" s="8">
        <v>1.500682128</v>
      </c>
      <c r="K136" s="55">
        <v>0.64802182799999997</v>
      </c>
    </row>
    <row r="137" spans="1:11" ht="18" customHeight="1">
      <c r="A137" s="17" t="s">
        <v>570</v>
      </c>
      <c r="B137" s="40">
        <v>2574</v>
      </c>
      <c r="C137" s="8">
        <v>100</v>
      </c>
      <c r="D137" s="8">
        <v>31.66278166</v>
      </c>
      <c r="E137" s="8">
        <v>0.46620046599999998</v>
      </c>
      <c r="F137" s="8">
        <v>14.063714060000001</v>
      </c>
      <c r="G137" s="8">
        <v>12.665112669999999</v>
      </c>
      <c r="H137" s="8">
        <v>27.195027199999998</v>
      </c>
      <c r="I137" s="8">
        <v>9.1297591300000001</v>
      </c>
      <c r="J137" s="8">
        <v>2.952602953</v>
      </c>
      <c r="K137" s="55">
        <v>1.864801865</v>
      </c>
    </row>
    <row r="138" spans="1:11" ht="18" customHeight="1">
      <c r="A138" s="17" t="s">
        <v>225</v>
      </c>
      <c r="B138" s="40">
        <v>3562</v>
      </c>
      <c r="C138" s="8">
        <v>100</v>
      </c>
      <c r="D138" s="8">
        <v>34.643458729999999</v>
      </c>
      <c r="E138" s="8">
        <v>0.81414935399999999</v>
      </c>
      <c r="F138" s="8">
        <v>16.282987089999999</v>
      </c>
      <c r="G138" s="8">
        <v>13.47557552</v>
      </c>
      <c r="H138" s="8">
        <v>22.599663110000002</v>
      </c>
      <c r="I138" s="8">
        <v>7.3554183039999996</v>
      </c>
      <c r="J138" s="8">
        <v>2.9477821450000001</v>
      </c>
      <c r="K138" s="55">
        <v>1.8809657500000001</v>
      </c>
    </row>
    <row r="139" spans="1:11" ht="18" customHeight="1">
      <c r="A139" s="17" t="s">
        <v>226</v>
      </c>
      <c r="B139" s="40">
        <v>3968</v>
      </c>
      <c r="C139" s="8">
        <v>100</v>
      </c>
      <c r="D139" s="8">
        <v>36.416330649999999</v>
      </c>
      <c r="E139" s="8">
        <v>0.50403225799999996</v>
      </c>
      <c r="F139" s="8">
        <v>20.841733869999999</v>
      </c>
      <c r="G139" s="8">
        <v>14.91935484</v>
      </c>
      <c r="H139" s="8">
        <v>22.152217740000001</v>
      </c>
      <c r="I139" s="8">
        <v>4.0574596769999998</v>
      </c>
      <c r="J139" s="8">
        <v>0.93245967699999999</v>
      </c>
      <c r="K139" s="55">
        <v>0.17641129</v>
      </c>
    </row>
    <row r="140" spans="1:11" ht="18" customHeight="1">
      <c r="A140" s="17" t="s">
        <v>227</v>
      </c>
      <c r="B140" s="40">
        <v>3056</v>
      </c>
      <c r="C140" s="8">
        <v>100</v>
      </c>
      <c r="D140" s="8">
        <v>35.798429319999997</v>
      </c>
      <c r="E140" s="8">
        <v>0.39267015700000002</v>
      </c>
      <c r="F140" s="8">
        <v>11.55104712</v>
      </c>
      <c r="G140" s="8">
        <v>10.176701570000001</v>
      </c>
      <c r="H140" s="8">
        <v>23.003926700000001</v>
      </c>
      <c r="I140" s="8">
        <v>10.86387435</v>
      </c>
      <c r="J140" s="8">
        <v>4.7120418849999997</v>
      </c>
      <c r="K140" s="55">
        <v>3.5013089009999998</v>
      </c>
    </row>
    <row r="141" spans="1:11" ht="18" customHeight="1">
      <c r="A141" s="17" t="s">
        <v>228</v>
      </c>
      <c r="B141" s="40">
        <v>2303</v>
      </c>
      <c r="C141" s="8">
        <v>100</v>
      </c>
      <c r="D141" s="8">
        <v>41.901867129999999</v>
      </c>
      <c r="E141" s="8">
        <v>0.607902736</v>
      </c>
      <c r="F141" s="8">
        <v>16.41337386</v>
      </c>
      <c r="G141" s="8">
        <v>12.548849329999999</v>
      </c>
      <c r="H141" s="8">
        <v>22.666087709999999</v>
      </c>
      <c r="I141" s="8">
        <v>4.5592705169999999</v>
      </c>
      <c r="J141" s="8">
        <v>0.95527572699999996</v>
      </c>
      <c r="K141" s="55">
        <v>0.34737299199999999</v>
      </c>
    </row>
    <row r="142" spans="1:11" ht="18" customHeight="1">
      <c r="A142" s="17" t="s">
        <v>229</v>
      </c>
      <c r="B142" s="40">
        <v>5046</v>
      </c>
      <c r="C142" s="8">
        <v>100</v>
      </c>
      <c r="D142" s="8">
        <v>42.80618312</v>
      </c>
      <c r="E142" s="8">
        <v>0.49544193399999997</v>
      </c>
      <c r="F142" s="8">
        <v>18.410622279999998</v>
      </c>
      <c r="G142" s="8">
        <v>13.31747919</v>
      </c>
      <c r="H142" s="8">
        <v>20.332936979999999</v>
      </c>
      <c r="I142" s="8">
        <v>3.7653587000000002</v>
      </c>
      <c r="J142" s="8">
        <v>0.59453032100000003</v>
      </c>
      <c r="K142" s="55">
        <v>0.27744748299999999</v>
      </c>
    </row>
    <row r="143" spans="1:11" ht="18" customHeight="1">
      <c r="A143" s="17" t="s">
        <v>231</v>
      </c>
      <c r="B143" s="40">
        <v>5843</v>
      </c>
      <c r="C143" s="8">
        <v>100</v>
      </c>
      <c r="D143" s="8">
        <v>35.084716759999999</v>
      </c>
      <c r="E143" s="8">
        <v>0.32517542399999999</v>
      </c>
      <c r="F143" s="8">
        <v>11.00462091</v>
      </c>
      <c r="G143" s="8">
        <v>8.7283929489999998</v>
      </c>
      <c r="H143" s="8">
        <v>21.221975010000001</v>
      </c>
      <c r="I143" s="8">
        <v>11.32979634</v>
      </c>
      <c r="J143" s="8">
        <v>6.1441040559999998</v>
      </c>
      <c r="K143" s="55">
        <v>6.1612185520000002</v>
      </c>
    </row>
    <row r="144" spans="1:11" ht="18" customHeight="1">
      <c r="A144" s="17" t="s">
        <v>232</v>
      </c>
      <c r="B144" s="40">
        <v>2953</v>
      </c>
      <c r="C144" s="8">
        <v>100</v>
      </c>
      <c r="D144" s="8">
        <v>57.771757530000002</v>
      </c>
      <c r="E144" s="8">
        <v>0.57568574299999997</v>
      </c>
      <c r="F144" s="8">
        <v>16.661022689999999</v>
      </c>
      <c r="G144" s="8">
        <v>9.9559769730000003</v>
      </c>
      <c r="H144" s="8">
        <v>12.394175410000001</v>
      </c>
      <c r="I144" s="8">
        <v>2.2011513709999999</v>
      </c>
      <c r="J144" s="8">
        <v>0.338638673</v>
      </c>
      <c r="K144" s="55">
        <v>0.101591602</v>
      </c>
    </row>
    <row r="145" spans="1:11" ht="18" customHeight="1">
      <c r="A145" s="17" t="s">
        <v>233</v>
      </c>
      <c r="B145" s="40">
        <v>2833</v>
      </c>
      <c r="C145" s="8">
        <v>100</v>
      </c>
      <c r="D145" s="8">
        <v>33.992234379999999</v>
      </c>
      <c r="E145" s="8">
        <v>0.45887751500000001</v>
      </c>
      <c r="F145" s="8">
        <v>11.11895517</v>
      </c>
      <c r="G145" s="8">
        <v>8.2244969999999995</v>
      </c>
      <c r="H145" s="8">
        <v>22.94387575</v>
      </c>
      <c r="I145" s="8">
        <v>12.91916696</v>
      </c>
      <c r="J145" s="8">
        <v>5.012354395</v>
      </c>
      <c r="K145" s="55">
        <v>5.3300388280000002</v>
      </c>
    </row>
    <row r="146" spans="1:11" ht="18" customHeight="1">
      <c r="A146" s="17" t="s">
        <v>234</v>
      </c>
      <c r="B146" s="40">
        <v>2456</v>
      </c>
      <c r="C146" s="8">
        <v>100</v>
      </c>
      <c r="D146" s="8">
        <v>42.14169381</v>
      </c>
      <c r="E146" s="8">
        <v>0.447882736</v>
      </c>
      <c r="F146" s="8">
        <v>17.385993490000001</v>
      </c>
      <c r="G146" s="8">
        <v>13.925081430000001</v>
      </c>
      <c r="H146" s="8">
        <v>20.76547231</v>
      </c>
      <c r="I146" s="8">
        <v>4.0716612379999999</v>
      </c>
      <c r="J146" s="8">
        <v>1.0179153089999999</v>
      </c>
      <c r="K146" s="55">
        <v>0.24429967399999999</v>
      </c>
    </row>
    <row r="147" spans="1:11" ht="18" customHeight="1">
      <c r="A147" s="17" t="s">
        <v>235</v>
      </c>
      <c r="B147" s="40">
        <v>3353</v>
      </c>
      <c r="C147" s="8">
        <v>100</v>
      </c>
      <c r="D147" s="8">
        <v>30.539815090000001</v>
      </c>
      <c r="E147" s="8">
        <v>0.35788845800000002</v>
      </c>
      <c r="F147" s="8">
        <v>9.1559797199999995</v>
      </c>
      <c r="G147" s="8">
        <v>6.7700566660000003</v>
      </c>
      <c r="H147" s="8">
        <v>22.21890844</v>
      </c>
      <c r="I147" s="8">
        <v>14.25589025</v>
      </c>
      <c r="J147" s="8">
        <v>7.3068893529999999</v>
      </c>
      <c r="K147" s="55">
        <v>9.3945720250000004</v>
      </c>
    </row>
    <row r="148" spans="1:11" ht="18" customHeight="1">
      <c r="A148" s="17" t="s">
        <v>236</v>
      </c>
      <c r="B148" s="40">
        <v>4869</v>
      </c>
      <c r="C148" s="8">
        <v>100</v>
      </c>
      <c r="D148" s="8">
        <v>28.60957075</v>
      </c>
      <c r="E148" s="8">
        <v>0.246457178</v>
      </c>
      <c r="F148" s="8">
        <v>9.2626822759999996</v>
      </c>
      <c r="G148" s="8">
        <v>7.9687820909999996</v>
      </c>
      <c r="H148" s="8">
        <v>26.432532349999999</v>
      </c>
      <c r="I148" s="8">
        <v>14.130211539999999</v>
      </c>
      <c r="J148" s="8">
        <v>6.8597247890000004</v>
      </c>
      <c r="K148" s="55">
        <v>6.4900390220000004</v>
      </c>
    </row>
    <row r="149" spans="1:11" ht="18" customHeight="1">
      <c r="A149" s="17" t="s">
        <v>237</v>
      </c>
      <c r="B149" s="40">
        <v>2711</v>
      </c>
      <c r="C149" s="8">
        <v>100</v>
      </c>
      <c r="D149" s="8">
        <v>46.735521949999999</v>
      </c>
      <c r="E149" s="8">
        <v>0.66396163799999997</v>
      </c>
      <c r="F149" s="8">
        <v>15.97196606</v>
      </c>
      <c r="G149" s="8">
        <v>10.91848027</v>
      </c>
      <c r="H149" s="8">
        <v>20.029509409999999</v>
      </c>
      <c r="I149" s="8">
        <v>4.3526374030000001</v>
      </c>
      <c r="J149" s="8">
        <v>0.70084839499999996</v>
      </c>
      <c r="K149" s="55">
        <v>0.62707488</v>
      </c>
    </row>
    <row r="150" spans="1:11" ht="18" customHeight="1">
      <c r="A150" s="17" t="s">
        <v>238</v>
      </c>
      <c r="B150" s="40">
        <v>4027</v>
      </c>
      <c r="C150" s="8">
        <v>100</v>
      </c>
      <c r="D150" s="8">
        <v>29.848522469999999</v>
      </c>
      <c r="E150" s="8">
        <v>0.248323814</v>
      </c>
      <c r="F150" s="8">
        <v>10.10677924</v>
      </c>
      <c r="G150" s="8">
        <v>8.2443506329999998</v>
      </c>
      <c r="H150" s="8">
        <v>22.100819470000001</v>
      </c>
      <c r="I150" s="8">
        <v>13.73230693</v>
      </c>
      <c r="J150" s="8">
        <v>6.9282344179999997</v>
      </c>
      <c r="K150" s="55">
        <v>8.7906630250000006</v>
      </c>
    </row>
    <row r="151" spans="1:11" ht="18" customHeight="1">
      <c r="A151" s="17" t="s">
        <v>239</v>
      </c>
      <c r="B151" s="40">
        <v>3659</v>
      </c>
      <c r="C151" s="8">
        <v>100</v>
      </c>
      <c r="D151" s="8">
        <v>30.55479639</v>
      </c>
      <c r="E151" s="8">
        <v>0.24596884399999999</v>
      </c>
      <c r="F151" s="8">
        <v>13.55561629</v>
      </c>
      <c r="G151" s="8">
        <v>12.21645258</v>
      </c>
      <c r="H151" s="8">
        <v>23.85897786</v>
      </c>
      <c r="I151" s="8">
        <v>10.358021320000001</v>
      </c>
      <c r="J151" s="8">
        <v>4.8373872640000002</v>
      </c>
      <c r="K151" s="55">
        <v>4.3727794480000002</v>
      </c>
    </row>
    <row r="152" spans="1:11" ht="18" customHeight="1">
      <c r="A152" s="17" t="s">
        <v>611</v>
      </c>
      <c r="B152" s="40">
        <v>3504</v>
      </c>
      <c r="C152" s="8">
        <v>100</v>
      </c>
      <c r="D152" s="8">
        <v>31.678082190000001</v>
      </c>
      <c r="E152" s="8">
        <v>0.42808219199999997</v>
      </c>
      <c r="F152" s="8">
        <v>13.29908676</v>
      </c>
      <c r="G152" s="8">
        <v>11.13013699</v>
      </c>
      <c r="H152" s="8">
        <v>23.601598169999999</v>
      </c>
      <c r="I152" s="8">
        <v>10.2739726</v>
      </c>
      <c r="J152" s="8">
        <v>4.9942922369999998</v>
      </c>
      <c r="K152" s="55">
        <v>4.594748858</v>
      </c>
    </row>
    <row r="153" spans="1:11" ht="18" customHeight="1">
      <c r="A153" s="17" t="s">
        <v>278</v>
      </c>
      <c r="B153" s="40">
        <v>2101</v>
      </c>
      <c r="C153" s="8">
        <v>100</v>
      </c>
      <c r="D153" s="8">
        <v>19.466920510000001</v>
      </c>
      <c r="E153" s="8">
        <v>0.23798191299999999</v>
      </c>
      <c r="F153" s="8">
        <v>11.708710140000001</v>
      </c>
      <c r="G153" s="8">
        <v>12.613041409999999</v>
      </c>
      <c r="H153" s="8">
        <v>33.127082340000001</v>
      </c>
      <c r="I153" s="8">
        <v>15.32603522</v>
      </c>
      <c r="J153" s="8">
        <v>4.5692527370000002</v>
      </c>
      <c r="K153" s="55">
        <v>2.9509757259999998</v>
      </c>
    </row>
    <row r="154" spans="1:11" ht="18" customHeight="1">
      <c r="A154" s="17" t="s">
        <v>281</v>
      </c>
      <c r="B154" s="40">
        <v>2474</v>
      </c>
      <c r="C154" s="8">
        <v>100</v>
      </c>
      <c r="D154" s="8">
        <v>34.842360550000002</v>
      </c>
      <c r="E154" s="8">
        <v>0.56588520600000003</v>
      </c>
      <c r="F154" s="8">
        <v>10.549717060000001</v>
      </c>
      <c r="G154" s="8">
        <v>9.1350040420000003</v>
      </c>
      <c r="H154" s="8">
        <v>20.937752629999999</v>
      </c>
      <c r="I154" s="8">
        <v>9.2158447859999999</v>
      </c>
      <c r="J154" s="8">
        <v>5.5375909459999999</v>
      </c>
      <c r="K154" s="55">
        <v>9.2158447859999999</v>
      </c>
    </row>
    <row r="155" spans="1:11" ht="18" customHeight="1">
      <c r="A155" s="17" t="s">
        <v>241</v>
      </c>
      <c r="B155" s="40">
        <v>3961</v>
      </c>
      <c r="C155" s="8">
        <v>100</v>
      </c>
      <c r="D155" s="8">
        <v>42.135824290000002</v>
      </c>
      <c r="E155" s="8">
        <v>0.58066144900000005</v>
      </c>
      <c r="F155" s="8">
        <v>19.666750820000001</v>
      </c>
      <c r="G155" s="8">
        <v>15.147689980000001</v>
      </c>
      <c r="H155" s="8">
        <v>18.278212570000001</v>
      </c>
      <c r="I155" s="8">
        <v>3.1052764449999999</v>
      </c>
      <c r="J155" s="8">
        <v>0.75738449900000004</v>
      </c>
      <c r="K155" s="55">
        <v>0.32819995000000002</v>
      </c>
    </row>
    <row r="156" spans="1:11" ht="18" customHeight="1">
      <c r="A156" s="17" t="s">
        <v>242</v>
      </c>
      <c r="B156" s="40">
        <v>3531</v>
      </c>
      <c r="C156" s="8">
        <v>100</v>
      </c>
      <c r="D156" s="8">
        <v>46.615689609999997</v>
      </c>
      <c r="E156" s="8">
        <v>0.93457943899999996</v>
      </c>
      <c r="F156" s="8">
        <v>18.606627020000001</v>
      </c>
      <c r="G156" s="8">
        <v>11.49815916</v>
      </c>
      <c r="H156" s="8">
        <v>18.578306430000001</v>
      </c>
      <c r="I156" s="8">
        <v>2.8603794960000002</v>
      </c>
      <c r="J156" s="8">
        <v>0.679694138</v>
      </c>
      <c r="K156" s="55">
        <v>0.226564713</v>
      </c>
    </row>
    <row r="157" spans="1:11" ht="18" customHeight="1">
      <c r="A157" s="17" t="s">
        <v>283</v>
      </c>
      <c r="B157" s="40">
        <v>1695</v>
      </c>
      <c r="C157" s="8">
        <v>100</v>
      </c>
      <c r="D157" s="8">
        <v>55.63421829</v>
      </c>
      <c r="E157" s="8">
        <v>0.648967552</v>
      </c>
      <c r="F157" s="8">
        <v>16.106194689999999</v>
      </c>
      <c r="G157" s="8">
        <v>9.6165191740000004</v>
      </c>
      <c r="H157" s="8">
        <v>13.21533923</v>
      </c>
      <c r="I157" s="8">
        <v>3.067846608</v>
      </c>
      <c r="J157" s="8">
        <v>1.120943953</v>
      </c>
      <c r="K157" s="55">
        <v>0.58997050100000004</v>
      </c>
    </row>
    <row r="158" spans="1:11" ht="18" customHeight="1">
      <c r="A158" s="17" t="s">
        <v>243</v>
      </c>
      <c r="B158" s="40">
        <v>4159</v>
      </c>
      <c r="C158" s="8">
        <v>100</v>
      </c>
      <c r="D158" s="8">
        <v>36.715556620000001</v>
      </c>
      <c r="E158" s="8">
        <v>0.26448665500000001</v>
      </c>
      <c r="F158" s="8">
        <v>15.580668429999999</v>
      </c>
      <c r="G158" s="8">
        <v>13.152200049999999</v>
      </c>
      <c r="H158" s="8">
        <v>24.164462610000001</v>
      </c>
      <c r="I158" s="8">
        <v>6.8526087999999996</v>
      </c>
      <c r="J158" s="8">
        <v>2.0678047610000001</v>
      </c>
      <c r="K158" s="55">
        <v>1.2022120700000001</v>
      </c>
    </row>
    <row r="159" spans="1:11" ht="18" customHeight="1">
      <c r="A159" s="17" t="s">
        <v>244</v>
      </c>
      <c r="B159" s="40">
        <v>3942</v>
      </c>
      <c r="C159" s="8">
        <v>100</v>
      </c>
      <c r="D159" s="8">
        <v>31.557584980000001</v>
      </c>
      <c r="E159" s="8">
        <v>0.38051750400000001</v>
      </c>
      <c r="F159" s="8">
        <v>12.075088790000001</v>
      </c>
      <c r="G159" s="8">
        <v>9.9441907660000002</v>
      </c>
      <c r="H159" s="8">
        <v>24.784373410000001</v>
      </c>
      <c r="I159" s="8">
        <v>12.075088790000001</v>
      </c>
      <c r="J159" s="8">
        <v>5.4287163879999998</v>
      </c>
      <c r="K159" s="55">
        <v>3.7544393710000001</v>
      </c>
    </row>
    <row r="160" spans="1:11" ht="18" customHeight="1">
      <c r="A160" s="17" t="s">
        <v>245</v>
      </c>
      <c r="B160" s="40">
        <v>3424</v>
      </c>
      <c r="C160" s="8">
        <v>100</v>
      </c>
      <c r="D160" s="8">
        <v>35.83528037</v>
      </c>
      <c r="E160" s="8">
        <v>0.49649532699999999</v>
      </c>
      <c r="F160" s="8">
        <v>17.34813084</v>
      </c>
      <c r="G160" s="8">
        <v>13.785046729999999</v>
      </c>
      <c r="H160" s="8">
        <v>24.211448600000001</v>
      </c>
      <c r="I160" s="8">
        <v>6.2792056069999997</v>
      </c>
      <c r="J160" s="8">
        <v>1.1390186920000001</v>
      </c>
      <c r="K160" s="55">
        <v>0.90537383199999999</v>
      </c>
    </row>
    <row r="161" spans="1:11" ht="18" customHeight="1">
      <c r="A161" s="10" t="s">
        <v>616</v>
      </c>
      <c r="B161" s="40">
        <v>2752</v>
      </c>
      <c r="C161" s="8">
        <v>100</v>
      </c>
      <c r="D161" s="8">
        <v>33.539244189999998</v>
      </c>
      <c r="E161" s="8">
        <v>0.25436046499999998</v>
      </c>
      <c r="F161" s="8">
        <v>13.081395349999999</v>
      </c>
      <c r="G161" s="8">
        <v>12.13662791</v>
      </c>
      <c r="H161" s="8">
        <v>25.61773256</v>
      </c>
      <c r="I161" s="8">
        <v>10.10174419</v>
      </c>
      <c r="J161" s="8">
        <v>3.0159883719999998</v>
      </c>
      <c r="K161" s="55">
        <v>2.2529069769999999</v>
      </c>
    </row>
    <row r="162" spans="1:11" ht="18" customHeight="1">
      <c r="A162" s="213" t="s">
        <v>130</v>
      </c>
      <c r="B162" s="40">
        <v>72203</v>
      </c>
      <c r="C162" s="8">
        <v>100</v>
      </c>
      <c r="D162" s="8">
        <v>38.812791709999999</v>
      </c>
      <c r="E162" s="8">
        <v>0.393335457</v>
      </c>
      <c r="F162" s="8">
        <v>12.62412919</v>
      </c>
      <c r="G162" s="8">
        <v>10.618672350000001</v>
      </c>
      <c r="H162" s="8">
        <v>22.568314340000001</v>
      </c>
      <c r="I162" s="8">
        <v>8.4054679169999993</v>
      </c>
      <c r="J162" s="8">
        <v>3.4112155999999998</v>
      </c>
      <c r="K162" s="55">
        <v>3.1660734320000001</v>
      </c>
    </row>
    <row r="163" spans="1:11" ht="18" customHeight="1">
      <c r="A163" s="17" t="s">
        <v>246</v>
      </c>
      <c r="B163" s="40">
        <v>1184</v>
      </c>
      <c r="C163" s="8">
        <v>100</v>
      </c>
      <c r="D163" s="8">
        <v>31.503378380000001</v>
      </c>
      <c r="E163" s="8">
        <v>0.337837838</v>
      </c>
      <c r="F163" s="8">
        <v>12.9222973</v>
      </c>
      <c r="G163" s="8">
        <v>11.31756757</v>
      </c>
      <c r="H163" s="8">
        <v>28.800675680000001</v>
      </c>
      <c r="I163" s="8">
        <v>10.388513509999999</v>
      </c>
      <c r="J163" s="8">
        <v>2.6182432430000002</v>
      </c>
      <c r="K163" s="55">
        <v>2.111486486</v>
      </c>
    </row>
    <row r="164" spans="1:11" ht="18" customHeight="1">
      <c r="A164" s="17" t="s">
        <v>247</v>
      </c>
      <c r="B164" s="40">
        <v>1641</v>
      </c>
      <c r="C164" s="8">
        <v>100</v>
      </c>
      <c r="D164" s="8">
        <v>43.63193175</v>
      </c>
      <c r="E164" s="8">
        <v>0.18281535600000001</v>
      </c>
      <c r="F164" s="8">
        <v>10.664229130000001</v>
      </c>
      <c r="G164" s="8">
        <v>9.3845216330000003</v>
      </c>
      <c r="H164" s="8">
        <v>23.522242540000001</v>
      </c>
      <c r="I164" s="8">
        <v>6.886045094</v>
      </c>
      <c r="J164" s="8">
        <v>3.5953686779999998</v>
      </c>
      <c r="K164" s="55">
        <v>2.1328458260000001</v>
      </c>
    </row>
    <row r="165" spans="1:11" ht="18" customHeight="1">
      <c r="A165" s="17" t="s">
        <v>248</v>
      </c>
      <c r="B165" s="40">
        <v>1802</v>
      </c>
      <c r="C165" s="8">
        <v>100</v>
      </c>
      <c r="D165" s="8">
        <v>39.178690340000003</v>
      </c>
      <c r="E165" s="8">
        <v>0.38845727000000002</v>
      </c>
      <c r="F165" s="8">
        <v>15.03884573</v>
      </c>
      <c r="G165" s="8">
        <v>13.20754717</v>
      </c>
      <c r="H165" s="8">
        <v>23.58490566</v>
      </c>
      <c r="I165" s="8">
        <v>5.4938956709999998</v>
      </c>
      <c r="J165" s="8">
        <v>1.942286349</v>
      </c>
      <c r="K165" s="55">
        <v>1.165371809</v>
      </c>
    </row>
    <row r="166" spans="1:11" ht="18" customHeight="1">
      <c r="A166" s="17" t="s">
        <v>249</v>
      </c>
      <c r="B166" s="40">
        <v>1096</v>
      </c>
      <c r="C166" s="8">
        <v>100</v>
      </c>
      <c r="D166" s="8">
        <v>41.058394159999999</v>
      </c>
      <c r="E166" s="8">
        <v>0.182481752</v>
      </c>
      <c r="F166" s="8">
        <v>11.678832119999999</v>
      </c>
      <c r="G166" s="8">
        <v>8.8503649640000006</v>
      </c>
      <c r="H166" s="8">
        <v>25</v>
      </c>
      <c r="I166" s="8">
        <v>8.3029197079999992</v>
      </c>
      <c r="J166" s="8">
        <v>2.6459854009999999</v>
      </c>
      <c r="K166" s="55">
        <v>2.2810218980000001</v>
      </c>
    </row>
    <row r="167" spans="1:11" ht="18" customHeight="1">
      <c r="A167" s="17" t="s">
        <v>250</v>
      </c>
      <c r="B167" s="40">
        <v>1985</v>
      </c>
      <c r="C167" s="8">
        <v>100</v>
      </c>
      <c r="D167" s="8">
        <v>33.450881610000003</v>
      </c>
      <c r="E167" s="8">
        <v>0.40302267000000003</v>
      </c>
      <c r="F167" s="8">
        <v>11.43576826</v>
      </c>
      <c r="G167" s="8">
        <v>12.2418136</v>
      </c>
      <c r="H167" s="8">
        <v>24.130982370000002</v>
      </c>
      <c r="I167" s="8">
        <v>9.3198992440000001</v>
      </c>
      <c r="J167" s="8">
        <v>5.2392947100000002</v>
      </c>
      <c r="K167" s="55">
        <v>3.778337531</v>
      </c>
    </row>
    <row r="168" spans="1:11" ht="18" customHeight="1">
      <c r="A168" s="17" t="s">
        <v>251</v>
      </c>
      <c r="B168" s="40">
        <v>996</v>
      </c>
      <c r="C168" s="8">
        <v>100</v>
      </c>
      <c r="D168" s="8">
        <v>28.413654619999999</v>
      </c>
      <c r="E168" s="8">
        <v>0.602409639</v>
      </c>
      <c r="F168" s="8">
        <v>8.9357429719999999</v>
      </c>
      <c r="G168" s="8">
        <v>9.1365461850000003</v>
      </c>
      <c r="H168" s="8">
        <v>26.30522088</v>
      </c>
      <c r="I168" s="8">
        <v>13.15261044</v>
      </c>
      <c r="J168" s="8">
        <v>7.0281124500000001</v>
      </c>
      <c r="K168" s="55">
        <v>6.4257028109999998</v>
      </c>
    </row>
    <row r="169" spans="1:11" ht="18" customHeight="1">
      <c r="A169" s="17" t="s">
        <v>252</v>
      </c>
      <c r="B169" s="40">
        <v>952</v>
      </c>
      <c r="C169" s="8">
        <v>100</v>
      </c>
      <c r="D169" s="8">
        <v>30.252100840000001</v>
      </c>
      <c r="E169" s="8">
        <v>0.42016806699999998</v>
      </c>
      <c r="F169" s="8">
        <v>11.134453779999999</v>
      </c>
      <c r="G169" s="8">
        <v>10.71428571</v>
      </c>
      <c r="H169" s="8">
        <v>22.689075630000001</v>
      </c>
      <c r="I169" s="8">
        <v>12.5</v>
      </c>
      <c r="J169" s="8">
        <v>5.1470588240000001</v>
      </c>
      <c r="K169" s="55">
        <v>7.1428571429999996</v>
      </c>
    </row>
    <row r="170" spans="1:11" ht="18" customHeight="1">
      <c r="A170" s="17" t="s">
        <v>253</v>
      </c>
      <c r="B170" s="40">
        <v>871</v>
      </c>
      <c r="C170" s="8">
        <v>100</v>
      </c>
      <c r="D170" s="8">
        <v>43.742824339999999</v>
      </c>
      <c r="E170" s="8">
        <v>1.2629161879999999</v>
      </c>
      <c r="F170" s="8">
        <v>15.61423651</v>
      </c>
      <c r="G170" s="8">
        <v>11.71067738</v>
      </c>
      <c r="H170" s="8">
        <v>21.814006890000002</v>
      </c>
      <c r="I170" s="8">
        <v>5.1664753159999997</v>
      </c>
      <c r="J170" s="8">
        <v>0.34443168800000001</v>
      </c>
      <c r="K170" s="55">
        <v>0.34443168800000001</v>
      </c>
    </row>
    <row r="171" spans="1:11" ht="18" customHeight="1">
      <c r="A171" s="17" t="s">
        <v>571</v>
      </c>
      <c r="B171" s="40">
        <v>858</v>
      </c>
      <c r="C171" s="8">
        <v>100</v>
      </c>
      <c r="D171" s="8">
        <v>43.473193469999998</v>
      </c>
      <c r="E171" s="8">
        <v>0.34965035</v>
      </c>
      <c r="F171" s="8">
        <v>20.862470859999998</v>
      </c>
      <c r="G171" s="8">
        <v>15.734265730000001</v>
      </c>
      <c r="H171" s="8">
        <v>16.78321678</v>
      </c>
      <c r="I171" s="8">
        <v>2.4475524480000002</v>
      </c>
      <c r="J171" s="8">
        <v>0.23310023299999999</v>
      </c>
      <c r="K171" s="55">
        <v>0.11655011699999999</v>
      </c>
    </row>
    <row r="172" spans="1:11" ht="18" customHeight="1">
      <c r="A172" s="17" t="s">
        <v>254</v>
      </c>
      <c r="B172" s="40">
        <v>1195</v>
      </c>
      <c r="C172" s="8">
        <v>100</v>
      </c>
      <c r="D172" s="8">
        <v>33.054393310000002</v>
      </c>
      <c r="E172" s="8">
        <v>0.167364017</v>
      </c>
      <c r="F172" s="8">
        <v>14.30962343</v>
      </c>
      <c r="G172" s="8">
        <v>10.54393305</v>
      </c>
      <c r="H172" s="8">
        <v>25.020920499999999</v>
      </c>
      <c r="I172" s="8">
        <v>9.8744769869999995</v>
      </c>
      <c r="J172" s="8">
        <v>4.2677824270000002</v>
      </c>
      <c r="K172" s="55">
        <v>2.761506276</v>
      </c>
    </row>
    <row r="173" spans="1:11" ht="18" customHeight="1">
      <c r="A173" s="17" t="s">
        <v>255</v>
      </c>
      <c r="B173" s="40">
        <v>1052</v>
      </c>
      <c r="C173" s="8">
        <v>100</v>
      </c>
      <c r="D173" s="8">
        <v>31.749049429999999</v>
      </c>
      <c r="E173" s="8">
        <v>0.38022813700000002</v>
      </c>
      <c r="F173" s="8">
        <v>12.35741445</v>
      </c>
      <c r="G173" s="8">
        <v>10.93155894</v>
      </c>
      <c r="H173" s="8">
        <v>24.524714830000001</v>
      </c>
      <c r="I173" s="8">
        <v>10.8365019</v>
      </c>
      <c r="J173" s="8">
        <v>4.7528517109999999</v>
      </c>
      <c r="K173" s="55">
        <v>4.4676806080000002</v>
      </c>
    </row>
    <row r="174" spans="1:11" ht="18" customHeight="1">
      <c r="A174" s="17" t="s">
        <v>256</v>
      </c>
      <c r="B174" s="40">
        <v>1616</v>
      </c>
      <c r="C174" s="8">
        <v>100</v>
      </c>
      <c r="D174" s="8">
        <v>34.34405941</v>
      </c>
      <c r="E174" s="8">
        <v>0.18564356400000001</v>
      </c>
      <c r="F174" s="8">
        <v>15.037128709999999</v>
      </c>
      <c r="G174" s="8">
        <v>14.294554460000001</v>
      </c>
      <c r="H174" s="8">
        <v>24.876237620000001</v>
      </c>
      <c r="I174" s="8">
        <v>7.982673267</v>
      </c>
      <c r="J174" s="8">
        <v>1.732673267</v>
      </c>
      <c r="K174" s="55">
        <v>1.547029703</v>
      </c>
    </row>
    <row r="175" spans="1:11" ht="18" customHeight="1">
      <c r="A175" s="17" t="s">
        <v>511</v>
      </c>
      <c r="B175" s="40">
        <v>831</v>
      </c>
      <c r="C175" s="8">
        <v>100</v>
      </c>
      <c r="D175" s="8">
        <v>51.985559569999999</v>
      </c>
      <c r="E175" s="8">
        <v>1.323706378</v>
      </c>
      <c r="F175" s="8">
        <v>14.80144404</v>
      </c>
      <c r="G175" s="8">
        <v>10.46931408</v>
      </c>
      <c r="H175" s="8">
        <v>16.004813479999999</v>
      </c>
      <c r="I175" s="8">
        <v>3.3694344159999998</v>
      </c>
      <c r="J175" s="8">
        <v>1.6847172079999999</v>
      </c>
      <c r="K175" s="55">
        <v>0.36101083</v>
      </c>
    </row>
    <row r="176" spans="1:11" ht="18" customHeight="1">
      <c r="A176" s="17" t="s">
        <v>572</v>
      </c>
      <c r="B176" s="40">
        <v>1020</v>
      </c>
      <c r="C176" s="8">
        <v>100</v>
      </c>
      <c r="D176" s="8">
        <v>36.470588239999998</v>
      </c>
      <c r="E176" s="8"/>
      <c r="F176" s="8">
        <v>6.8627450980000004</v>
      </c>
      <c r="G176" s="8">
        <v>8.9215686269999992</v>
      </c>
      <c r="H176" s="8">
        <v>24.70588235</v>
      </c>
      <c r="I176" s="8">
        <v>11.47058824</v>
      </c>
      <c r="J176" s="8">
        <v>5.9803921569999998</v>
      </c>
      <c r="K176" s="55">
        <v>5.5882352940000004</v>
      </c>
    </row>
    <row r="177" spans="1:11" ht="18" customHeight="1">
      <c r="A177" s="17" t="s">
        <v>257</v>
      </c>
      <c r="B177" s="40">
        <v>1897</v>
      </c>
      <c r="C177" s="8">
        <v>100</v>
      </c>
      <c r="D177" s="8">
        <v>33.368476540000003</v>
      </c>
      <c r="E177" s="8">
        <v>0.42171850300000002</v>
      </c>
      <c r="F177" s="8">
        <v>9.5413811279999994</v>
      </c>
      <c r="G177" s="8">
        <v>9.9630996310000004</v>
      </c>
      <c r="H177" s="8">
        <v>22.56193991</v>
      </c>
      <c r="I177" s="8">
        <v>12.229836580000001</v>
      </c>
      <c r="J177" s="8">
        <v>5.4823405379999999</v>
      </c>
      <c r="K177" s="55">
        <v>6.4312071690000003</v>
      </c>
    </row>
    <row r="178" spans="1:11" ht="18" customHeight="1">
      <c r="A178" s="17" t="s">
        <v>573</v>
      </c>
      <c r="B178" s="40">
        <v>689</v>
      </c>
      <c r="C178" s="8">
        <v>100</v>
      </c>
      <c r="D178" s="8">
        <v>43.686502179999998</v>
      </c>
      <c r="E178" s="8"/>
      <c r="F178" s="8">
        <v>14.223512339999999</v>
      </c>
      <c r="G178" s="8">
        <v>11.61103048</v>
      </c>
      <c r="H178" s="8">
        <v>21.335268509999999</v>
      </c>
      <c r="I178" s="8">
        <v>6.8214804060000001</v>
      </c>
      <c r="J178" s="8">
        <v>1.45137881</v>
      </c>
      <c r="K178" s="55">
        <v>0.87082728600000003</v>
      </c>
    </row>
    <row r="179" spans="1:11" ht="18" customHeight="1">
      <c r="A179" s="17" t="s">
        <v>258</v>
      </c>
      <c r="B179" s="40">
        <v>2031</v>
      </c>
      <c r="C179" s="8">
        <v>100</v>
      </c>
      <c r="D179" s="8">
        <v>45.642540619999998</v>
      </c>
      <c r="E179" s="8">
        <v>0.93549975399999996</v>
      </c>
      <c r="F179" s="8">
        <v>12.80157558</v>
      </c>
      <c r="G179" s="8">
        <v>9.5027080260000005</v>
      </c>
      <c r="H179" s="8">
        <v>18.168389959999999</v>
      </c>
      <c r="I179" s="8">
        <v>7.4839980309999996</v>
      </c>
      <c r="J179" s="8">
        <v>2.2648941410000001</v>
      </c>
      <c r="K179" s="55">
        <v>3.2003938949999999</v>
      </c>
    </row>
    <row r="180" spans="1:11" ht="18" customHeight="1">
      <c r="A180" s="17" t="s">
        <v>259</v>
      </c>
      <c r="B180" s="40">
        <v>1653</v>
      </c>
      <c r="C180" s="8">
        <v>100</v>
      </c>
      <c r="D180" s="8">
        <v>45.372050819999998</v>
      </c>
      <c r="E180" s="8">
        <v>0.241984271</v>
      </c>
      <c r="F180" s="8">
        <v>10.94978826</v>
      </c>
      <c r="G180" s="8">
        <v>9.4978826380000001</v>
      </c>
      <c r="H180" s="8">
        <v>23.230490020000001</v>
      </c>
      <c r="I180" s="8">
        <v>7.1990320629999998</v>
      </c>
      <c r="J180" s="8">
        <v>2.601330913</v>
      </c>
      <c r="K180" s="55">
        <v>0.90744101600000004</v>
      </c>
    </row>
    <row r="181" spans="1:11" ht="18" customHeight="1">
      <c r="A181" s="17" t="s">
        <v>260</v>
      </c>
      <c r="B181" s="40">
        <v>1481</v>
      </c>
      <c r="C181" s="8">
        <v>100</v>
      </c>
      <c r="D181" s="8">
        <v>51.789331529999998</v>
      </c>
      <c r="E181" s="8">
        <v>0.33760972299999997</v>
      </c>
      <c r="F181" s="8">
        <v>15.462525319999999</v>
      </c>
      <c r="G181" s="8">
        <v>11.00607698</v>
      </c>
      <c r="H181" s="8">
        <v>16.475354490000001</v>
      </c>
      <c r="I181" s="8">
        <v>3.3760972319999998</v>
      </c>
      <c r="J181" s="8">
        <v>0.87778528</v>
      </c>
      <c r="K181" s="55">
        <v>0.67521944599999995</v>
      </c>
    </row>
    <row r="182" spans="1:11" ht="18" customHeight="1">
      <c r="A182" s="17" t="s">
        <v>261</v>
      </c>
      <c r="B182" s="40">
        <v>1549</v>
      </c>
      <c r="C182" s="8">
        <v>100</v>
      </c>
      <c r="D182" s="8">
        <v>46.739832149999998</v>
      </c>
      <c r="E182" s="8">
        <v>0.32278889599999999</v>
      </c>
      <c r="F182" s="8">
        <v>11.362169140000001</v>
      </c>
      <c r="G182" s="8">
        <v>10.13557134</v>
      </c>
      <c r="H182" s="8">
        <v>18.850871529999999</v>
      </c>
      <c r="I182" s="8">
        <v>6.6494512590000001</v>
      </c>
      <c r="J182" s="8">
        <v>3.3570045190000002</v>
      </c>
      <c r="K182" s="55">
        <v>2.5823111679999999</v>
      </c>
    </row>
    <row r="183" spans="1:11" ht="18" customHeight="1">
      <c r="A183" s="17" t="s">
        <v>513</v>
      </c>
      <c r="B183" s="40">
        <v>933</v>
      </c>
      <c r="C183" s="8">
        <v>100</v>
      </c>
      <c r="D183" s="8">
        <v>33.76205788</v>
      </c>
      <c r="E183" s="8">
        <v>0.21436227199999999</v>
      </c>
      <c r="F183" s="8">
        <v>12.54019293</v>
      </c>
      <c r="G183" s="8">
        <v>12.32583065</v>
      </c>
      <c r="H183" s="8">
        <v>25.294748120000001</v>
      </c>
      <c r="I183" s="8">
        <v>10.610932480000001</v>
      </c>
      <c r="J183" s="8">
        <v>3.215434084</v>
      </c>
      <c r="K183" s="55">
        <v>2.036441586</v>
      </c>
    </row>
    <row r="184" spans="1:11" ht="18" customHeight="1">
      <c r="A184" s="17" t="s">
        <v>514</v>
      </c>
      <c r="B184" s="40">
        <v>969</v>
      </c>
      <c r="C184" s="8">
        <v>100</v>
      </c>
      <c r="D184" s="8">
        <v>46.852425179999997</v>
      </c>
      <c r="E184" s="8">
        <v>0.30959752299999999</v>
      </c>
      <c r="F184" s="8">
        <v>13.519091850000001</v>
      </c>
      <c r="G184" s="8">
        <v>12.074303410000001</v>
      </c>
      <c r="H184" s="8">
        <v>19.195046439999999</v>
      </c>
      <c r="I184" s="8">
        <v>4.8503611969999998</v>
      </c>
      <c r="J184" s="8">
        <v>1.754385965</v>
      </c>
      <c r="K184" s="55">
        <v>1.4447884419999999</v>
      </c>
    </row>
    <row r="185" spans="1:11" ht="18" customHeight="1">
      <c r="A185" s="17" t="s">
        <v>262</v>
      </c>
      <c r="B185" s="40">
        <v>1854</v>
      </c>
      <c r="C185" s="8">
        <v>100</v>
      </c>
      <c r="D185" s="8">
        <v>34.51995685</v>
      </c>
      <c r="E185" s="8">
        <v>0.43149946099999997</v>
      </c>
      <c r="F185" s="8">
        <v>11.70442287</v>
      </c>
      <c r="G185" s="8">
        <v>10.895361380000001</v>
      </c>
      <c r="H185" s="8">
        <v>26.375404530000001</v>
      </c>
      <c r="I185" s="8">
        <v>10.625674220000001</v>
      </c>
      <c r="J185" s="8">
        <v>3.5598705499999999</v>
      </c>
      <c r="K185" s="55">
        <v>1.88781014</v>
      </c>
    </row>
    <row r="186" spans="1:11" ht="18" customHeight="1">
      <c r="A186" s="17" t="s">
        <v>263</v>
      </c>
      <c r="B186" s="40">
        <v>1115</v>
      </c>
      <c r="C186" s="8">
        <v>100</v>
      </c>
      <c r="D186" s="8">
        <v>36.681614349999997</v>
      </c>
      <c r="E186" s="8">
        <v>0.44843049299999999</v>
      </c>
      <c r="F186" s="8">
        <v>7.9820627799999997</v>
      </c>
      <c r="G186" s="8">
        <v>7.8923766820000001</v>
      </c>
      <c r="H186" s="8">
        <v>20.717488790000001</v>
      </c>
      <c r="I186" s="8">
        <v>12.01793722</v>
      </c>
      <c r="J186" s="8">
        <v>6.7264573990000001</v>
      </c>
      <c r="K186" s="55">
        <v>7.5336322869999996</v>
      </c>
    </row>
    <row r="187" spans="1:11" ht="18" customHeight="1">
      <c r="A187" s="17" t="s">
        <v>264</v>
      </c>
      <c r="B187" s="40">
        <v>1010</v>
      </c>
      <c r="C187" s="8">
        <v>100</v>
      </c>
      <c r="D187" s="8">
        <v>33.663366340000003</v>
      </c>
      <c r="E187" s="8">
        <v>9.9009900999999997E-2</v>
      </c>
      <c r="F187" s="8">
        <v>11.881188119999999</v>
      </c>
      <c r="G187" s="8">
        <v>9.306930693</v>
      </c>
      <c r="H187" s="8">
        <v>21.98019802</v>
      </c>
      <c r="I187" s="8">
        <v>10.0990099</v>
      </c>
      <c r="J187" s="8">
        <v>6.4356435640000003</v>
      </c>
      <c r="K187" s="55">
        <v>6.5346534649999999</v>
      </c>
    </row>
    <row r="188" spans="1:11" ht="18" customHeight="1">
      <c r="A188" s="17" t="s">
        <v>265</v>
      </c>
      <c r="B188" s="40">
        <v>2164</v>
      </c>
      <c r="C188" s="8">
        <v>100</v>
      </c>
      <c r="D188" s="8">
        <v>32.25508318</v>
      </c>
      <c r="E188" s="8">
        <v>0.369685767</v>
      </c>
      <c r="F188" s="8">
        <v>12.06099815</v>
      </c>
      <c r="G188" s="8">
        <v>10.166358600000001</v>
      </c>
      <c r="H188" s="8">
        <v>26.016635860000001</v>
      </c>
      <c r="I188" s="8">
        <v>10.67467652</v>
      </c>
      <c r="J188" s="8">
        <v>4.1127541589999996</v>
      </c>
      <c r="K188" s="55">
        <v>4.343807763</v>
      </c>
    </row>
    <row r="189" spans="1:11" ht="18" customHeight="1">
      <c r="A189" s="17" t="s">
        <v>266</v>
      </c>
      <c r="B189" s="40">
        <v>1405</v>
      </c>
      <c r="C189" s="8">
        <v>100</v>
      </c>
      <c r="D189" s="8">
        <v>33.665480430000002</v>
      </c>
      <c r="E189" s="8">
        <v>0.14234875399999999</v>
      </c>
      <c r="F189" s="8">
        <v>11.957295370000001</v>
      </c>
      <c r="G189" s="8">
        <v>9.4661921709999994</v>
      </c>
      <c r="H189" s="8">
        <v>21.494661919999999</v>
      </c>
      <c r="I189" s="8">
        <v>11.03202847</v>
      </c>
      <c r="J189" s="8">
        <v>6.3345195729999997</v>
      </c>
      <c r="K189" s="55">
        <v>5.9074733100000003</v>
      </c>
    </row>
    <row r="190" spans="1:11" ht="18" customHeight="1">
      <c r="A190" s="17" t="s">
        <v>267</v>
      </c>
      <c r="B190" s="40">
        <v>897</v>
      </c>
      <c r="C190" s="8">
        <v>100</v>
      </c>
      <c r="D190" s="8">
        <v>44.147157190000001</v>
      </c>
      <c r="E190" s="8">
        <v>0.33444816100000002</v>
      </c>
      <c r="F190" s="8">
        <v>12.59754738</v>
      </c>
      <c r="G190" s="8">
        <v>9.810479376</v>
      </c>
      <c r="H190" s="8">
        <v>23.745819399999998</v>
      </c>
      <c r="I190" s="8">
        <v>5.239687848</v>
      </c>
      <c r="J190" s="8">
        <v>2.8985507250000002</v>
      </c>
      <c r="K190" s="55">
        <v>1.226309922</v>
      </c>
    </row>
    <row r="191" spans="1:11" ht="18" customHeight="1">
      <c r="A191" s="17" t="s">
        <v>515</v>
      </c>
      <c r="B191" s="40">
        <v>894</v>
      </c>
      <c r="C191" s="8">
        <v>100</v>
      </c>
      <c r="D191" s="8">
        <v>39.932885910000003</v>
      </c>
      <c r="E191" s="8">
        <v>0.33557047000000001</v>
      </c>
      <c r="F191" s="8">
        <v>14.54138702</v>
      </c>
      <c r="G191" s="8">
        <v>12.975391500000001</v>
      </c>
      <c r="H191" s="8">
        <v>24.049216999999999</v>
      </c>
      <c r="I191" s="8">
        <v>5.7046979870000003</v>
      </c>
      <c r="J191" s="8">
        <v>1.565995526</v>
      </c>
      <c r="K191" s="55">
        <v>0.89485458600000001</v>
      </c>
    </row>
    <row r="192" spans="1:11" ht="18" customHeight="1">
      <c r="A192" s="17" t="s">
        <v>574</v>
      </c>
      <c r="B192" s="40">
        <v>494</v>
      </c>
      <c r="C192" s="8">
        <v>100</v>
      </c>
      <c r="D192" s="8">
        <v>47.975708500000003</v>
      </c>
      <c r="E192" s="8">
        <v>0.4048583</v>
      </c>
      <c r="F192" s="8">
        <v>14.574898790000001</v>
      </c>
      <c r="G192" s="8">
        <v>9.9190283400000006</v>
      </c>
      <c r="H192" s="8">
        <v>17.40890688</v>
      </c>
      <c r="I192" s="8">
        <v>5.8704453440000002</v>
      </c>
      <c r="J192" s="8">
        <v>2.4291497980000001</v>
      </c>
      <c r="K192" s="55">
        <v>1.417004049</v>
      </c>
    </row>
    <row r="193" spans="1:11" ht="18" customHeight="1">
      <c r="A193" s="17" t="s">
        <v>268</v>
      </c>
      <c r="B193" s="40">
        <v>965</v>
      </c>
      <c r="C193" s="8">
        <v>100</v>
      </c>
      <c r="D193" s="8">
        <v>42.487046630000002</v>
      </c>
      <c r="E193" s="8">
        <v>0.62176165800000005</v>
      </c>
      <c r="F193" s="8">
        <v>15.54404145</v>
      </c>
      <c r="G193" s="8">
        <v>12.74611399</v>
      </c>
      <c r="H193" s="8">
        <v>22.487046629999998</v>
      </c>
      <c r="I193" s="8">
        <v>4.3523316059999999</v>
      </c>
      <c r="J193" s="8">
        <v>1.0362694299999999</v>
      </c>
      <c r="K193" s="55">
        <v>0.72538860100000002</v>
      </c>
    </row>
    <row r="194" spans="1:11" ht="18" customHeight="1">
      <c r="A194" s="17" t="s">
        <v>269</v>
      </c>
      <c r="B194" s="40">
        <v>1191</v>
      </c>
      <c r="C194" s="8">
        <v>100</v>
      </c>
      <c r="D194" s="8">
        <v>40.554156169999999</v>
      </c>
      <c r="E194" s="8">
        <v>0.335852225</v>
      </c>
      <c r="F194" s="8">
        <v>10.66330814</v>
      </c>
      <c r="G194" s="8">
        <v>10.66330814</v>
      </c>
      <c r="H194" s="8">
        <v>23.761544919999999</v>
      </c>
      <c r="I194" s="8">
        <v>9.4038623010000002</v>
      </c>
      <c r="J194" s="8">
        <v>3.1905961380000001</v>
      </c>
      <c r="K194" s="55">
        <v>1.427371956</v>
      </c>
    </row>
    <row r="195" spans="1:11" ht="18" customHeight="1">
      <c r="A195" s="17" t="s">
        <v>270</v>
      </c>
      <c r="B195" s="40">
        <v>1936</v>
      </c>
      <c r="C195" s="8">
        <v>100</v>
      </c>
      <c r="D195" s="8">
        <v>35.020661160000003</v>
      </c>
      <c r="E195" s="8">
        <v>0.258264463</v>
      </c>
      <c r="F195" s="8">
        <v>10.485537190000001</v>
      </c>
      <c r="G195" s="8">
        <v>8.9876033060000005</v>
      </c>
      <c r="H195" s="8">
        <v>21.332644630000001</v>
      </c>
      <c r="I195" s="8">
        <v>12.19008264</v>
      </c>
      <c r="J195" s="8">
        <v>5.4235537190000001</v>
      </c>
      <c r="K195" s="55">
        <v>6.301652893</v>
      </c>
    </row>
    <row r="196" spans="1:11" ht="18" customHeight="1">
      <c r="A196" s="17" t="s">
        <v>271</v>
      </c>
      <c r="B196" s="40">
        <v>1097</v>
      </c>
      <c r="C196" s="8">
        <v>100</v>
      </c>
      <c r="D196" s="8">
        <v>41.29443938</v>
      </c>
      <c r="E196" s="8">
        <v>9.1157703000000007E-2</v>
      </c>
      <c r="F196" s="8">
        <v>11.668185960000001</v>
      </c>
      <c r="G196" s="8">
        <v>9.1157702829999998</v>
      </c>
      <c r="H196" s="8">
        <v>24.430264359999999</v>
      </c>
      <c r="I196" s="8">
        <v>8.2953509570000001</v>
      </c>
      <c r="J196" s="8">
        <v>2.9170464900000002</v>
      </c>
      <c r="K196" s="55">
        <v>2.187784868</v>
      </c>
    </row>
    <row r="197" spans="1:11" ht="18" customHeight="1">
      <c r="A197" s="17" t="s">
        <v>272</v>
      </c>
      <c r="B197" s="40">
        <v>1359</v>
      </c>
      <c r="C197" s="8">
        <v>100</v>
      </c>
      <c r="D197" s="8">
        <v>46.431199409999998</v>
      </c>
      <c r="E197" s="8">
        <v>0.22075055199999999</v>
      </c>
      <c r="F197" s="8">
        <v>9.1243561440000001</v>
      </c>
      <c r="G197" s="8">
        <v>8.167770419</v>
      </c>
      <c r="H197" s="8">
        <v>19.72038263</v>
      </c>
      <c r="I197" s="8">
        <v>8.0941869020000006</v>
      </c>
      <c r="J197" s="8">
        <v>3.4584253129999998</v>
      </c>
      <c r="K197" s="55">
        <v>4.7829286240000002</v>
      </c>
    </row>
    <row r="198" spans="1:11" ht="18" customHeight="1">
      <c r="A198" s="17" t="s">
        <v>273</v>
      </c>
      <c r="B198" s="40">
        <v>1418</v>
      </c>
      <c r="C198" s="8">
        <v>100</v>
      </c>
      <c r="D198" s="8">
        <v>31.170662910000001</v>
      </c>
      <c r="E198" s="8">
        <v>0.211565585</v>
      </c>
      <c r="F198" s="8">
        <v>9.5909732020000007</v>
      </c>
      <c r="G198" s="8">
        <v>8.0394922429999998</v>
      </c>
      <c r="H198" s="8">
        <v>21.861777150000002</v>
      </c>
      <c r="I198" s="8">
        <v>11.84767278</v>
      </c>
      <c r="J198" s="8">
        <v>7.4753173479999999</v>
      </c>
      <c r="K198" s="55">
        <v>9.8025387869999996</v>
      </c>
    </row>
    <row r="199" spans="1:11" ht="18" customHeight="1">
      <c r="A199" s="17" t="s">
        <v>516</v>
      </c>
      <c r="B199" s="40">
        <v>843</v>
      </c>
      <c r="C199" s="8">
        <v>100</v>
      </c>
      <c r="D199" s="8">
        <v>34.994068800000001</v>
      </c>
      <c r="E199" s="8">
        <v>0.71174377200000005</v>
      </c>
      <c r="F199" s="8">
        <v>17.200474499999999</v>
      </c>
      <c r="G199" s="8">
        <v>12.45551601</v>
      </c>
      <c r="H199" s="8">
        <v>26.927639379999999</v>
      </c>
      <c r="I199" s="8">
        <v>5.2194543299999996</v>
      </c>
      <c r="J199" s="8">
        <v>1.660735469</v>
      </c>
      <c r="K199" s="55">
        <v>0.83036773399999997</v>
      </c>
    </row>
    <row r="200" spans="1:11" ht="18" customHeight="1">
      <c r="A200" s="17" t="s">
        <v>612</v>
      </c>
      <c r="B200" s="40">
        <v>854</v>
      </c>
      <c r="C200" s="8">
        <v>100</v>
      </c>
      <c r="D200" s="8">
        <v>29.976580800000001</v>
      </c>
      <c r="E200" s="8">
        <v>0.23419203699999999</v>
      </c>
      <c r="F200" s="8">
        <v>12.529273999999999</v>
      </c>
      <c r="G200" s="8">
        <v>10.77283372</v>
      </c>
      <c r="H200" s="8">
        <v>24.590163929999999</v>
      </c>
      <c r="I200" s="8">
        <v>11.70960187</v>
      </c>
      <c r="J200" s="8">
        <v>5.0351288060000003</v>
      </c>
      <c r="K200" s="55">
        <v>5.1522248240000001</v>
      </c>
    </row>
    <row r="201" spans="1:11" ht="18" customHeight="1">
      <c r="A201" s="17" t="s">
        <v>575</v>
      </c>
      <c r="B201" s="40">
        <v>966</v>
      </c>
      <c r="C201" s="8">
        <v>100</v>
      </c>
      <c r="D201" s="8">
        <v>40.786749479999997</v>
      </c>
      <c r="E201" s="8">
        <v>0.31055900600000003</v>
      </c>
      <c r="F201" s="8">
        <v>16.045548650000001</v>
      </c>
      <c r="G201" s="8">
        <v>10.766045549999999</v>
      </c>
      <c r="H201" s="8">
        <v>22.774327119999999</v>
      </c>
      <c r="I201" s="8">
        <v>6.3146997929999999</v>
      </c>
      <c r="J201" s="8">
        <v>1.8633540369999999</v>
      </c>
      <c r="K201" s="55">
        <v>1.138716356</v>
      </c>
    </row>
    <row r="202" spans="1:11" ht="18" customHeight="1">
      <c r="A202" s="17" t="s">
        <v>576</v>
      </c>
      <c r="B202" s="40">
        <v>773</v>
      </c>
      <c r="C202" s="8">
        <v>100</v>
      </c>
      <c r="D202" s="8">
        <v>26.778783959999998</v>
      </c>
      <c r="E202" s="8">
        <v>0.25873221200000002</v>
      </c>
      <c r="F202" s="8">
        <v>14.23027167</v>
      </c>
      <c r="G202" s="8">
        <v>14.23027167</v>
      </c>
      <c r="H202" s="8">
        <v>28.978007760000001</v>
      </c>
      <c r="I202" s="8">
        <v>11.772315649999999</v>
      </c>
      <c r="J202" s="8">
        <v>2.3285899090000002</v>
      </c>
      <c r="K202" s="55">
        <v>1.4230271670000001</v>
      </c>
    </row>
    <row r="203" spans="1:11" ht="18" customHeight="1">
      <c r="A203" s="17" t="s">
        <v>274</v>
      </c>
      <c r="B203" s="40">
        <v>1776</v>
      </c>
      <c r="C203" s="8">
        <v>100</v>
      </c>
      <c r="D203" s="8">
        <v>30.968468470000001</v>
      </c>
      <c r="E203" s="8">
        <v>0.39414414399999997</v>
      </c>
      <c r="F203" s="8">
        <v>9.5157657659999995</v>
      </c>
      <c r="G203" s="8">
        <v>6.9819819819999998</v>
      </c>
      <c r="H203" s="8">
        <v>22.128378380000001</v>
      </c>
      <c r="I203" s="8">
        <v>9.7409909910000003</v>
      </c>
      <c r="J203" s="8">
        <v>5.8558558559999998</v>
      </c>
      <c r="K203" s="55">
        <v>14.414414409999999</v>
      </c>
    </row>
    <row r="204" spans="1:11" ht="18" customHeight="1">
      <c r="A204" s="17" t="s">
        <v>275</v>
      </c>
      <c r="B204" s="40">
        <v>1748</v>
      </c>
      <c r="C204" s="8">
        <v>100</v>
      </c>
      <c r="D204" s="8">
        <v>46.967963390000001</v>
      </c>
      <c r="E204" s="8">
        <v>0.45766590400000001</v>
      </c>
      <c r="F204" s="8">
        <v>14.3020595</v>
      </c>
      <c r="G204" s="8">
        <v>11.270022880000001</v>
      </c>
      <c r="H204" s="8">
        <v>18.421052629999998</v>
      </c>
      <c r="I204" s="8">
        <v>5.1487414190000003</v>
      </c>
      <c r="J204" s="8">
        <v>2.7459954230000001</v>
      </c>
      <c r="K204" s="55">
        <v>0.68649885600000005</v>
      </c>
    </row>
    <row r="205" spans="1:11" ht="18" customHeight="1">
      <c r="A205" s="17" t="s">
        <v>517</v>
      </c>
      <c r="B205" s="40">
        <v>1211</v>
      </c>
      <c r="C205" s="8">
        <v>100</v>
      </c>
      <c r="D205" s="8">
        <v>23.69942197</v>
      </c>
      <c r="E205" s="8">
        <v>0.57803468199999997</v>
      </c>
      <c r="F205" s="8">
        <v>14.2031379</v>
      </c>
      <c r="G205" s="8">
        <v>13.707679600000001</v>
      </c>
      <c r="H205" s="8">
        <v>29.727497939999999</v>
      </c>
      <c r="I205" s="8">
        <v>12.55161024</v>
      </c>
      <c r="J205" s="8">
        <v>3.8810900080000001</v>
      </c>
      <c r="K205" s="55">
        <v>1.651527663</v>
      </c>
    </row>
    <row r="206" spans="1:11" ht="18" customHeight="1">
      <c r="A206" s="10" t="s">
        <v>276</v>
      </c>
      <c r="B206" s="40">
        <v>1449</v>
      </c>
      <c r="C206" s="8">
        <v>100</v>
      </c>
      <c r="D206" s="8">
        <v>57.55693582</v>
      </c>
      <c r="E206" s="8">
        <v>0.62111801200000005</v>
      </c>
      <c r="F206" s="8">
        <v>17.805383020000001</v>
      </c>
      <c r="G206" s="8">
        <v>10.28295376</v>
      </c>
      <c r="H206" s="8">
        <v>12.35334714</v>
      </c>
      <c r="I206" s="8">
        <v>1.242236025</v>
      </c>
      <c r="J206" s="8">
        <v>6.9013112000000001E-2</v>
      </c>
      <c r="K206" s="55">
        <v>6.9013112000000001E-2</v>
      </c>
    </row>
    <row r="207" spans="1:11" ht="18" customHeight="1">
      <c r="A207" s="10" t="s">
        <v>277</v>
      </c>
      <c r="B207" s="40">
        <v>1596</v>
      </c>
      <c r="C207" s="8">
        <v>100</v>
      </c>
      <c r="D207" s="8">
        <v>43.295739349999998</v>
      </c>
      <c r="E207" s="8">
        <v>0.37593985000000002</v>
      </c>
      <c r="F207" s="8">
        <v>13.4085213</v>
      </c>
      <c r="G207" s="8">
        <v>10.65162907</v>
      </c>
      <c r="H207" s="8">
        <v>21.2406015</v>
      </c>
      <c r="I207" s="8">
        <v>7.2055137839999999</v>
      </c>
      <c r="J207" s="8">
        <v>2.6315789469999999</v>
      </c>
      <c r="K207" s="55">
        <v>1.19047619</v>
      </c>
    </row>
    <row r="208" spans="1:11" ht="18" customHeight="1">
      <c r="A208" s="17" t="s">
        <v>518</v>
      </c>
      <c r="B208" s="40">
        <v>907</v>
      </c>
      <c r="C208" s="8">
        <v>100</v>
      </c>
      <c r="D208" s="8">
        <v>29.327453139999999</v>
      </c>
      <c r="E208" s="8">
        <v>0.44101433299999998</v>
      </c>
      <c r="F208" s="8">
        <v>15.98676957</v>
      </c>
      <c r="G208" s="8">
        <v>11.24586549</v>
      </c>
      <c r="H208" s="8">
        <v>28.004410140000001</v>
      </c>
      <c r="I208" s="8">
        <v>10.91510474</v>
      </c>
      <c r="J208" s="8">
        <v>2.3153252480000002</v>
      </c>
      <c r="K208" s="55">
        <v>1.7640573319999999</v>
      </c>
    </row>
    <row r="209" spans="1:11" ht="18" customHeight="1">
      <c r="A209" s="17" t="s">
        <v>577</v>
      </c>
      <c r="B209" s="40">
        <v>855</v>
      </c>
      <c r="C209" s="8">
        <v>100</v>
      </c>
      <c r="D209" s="8">
        <v>39.181286550000003</v>
      </c>
      <c r="E209" s="8">
        <v>0.116959064</v>
      </c>
      <c r="F209" s="8">
        <v>10.87719298</v>
      </c>
      <c r="G209" s="8">
        <v>9.2397660819999992</v>
      </c>
      <c r="H209" s="8">
        <v>22.573099419999998</v>
      </c>
      <c r="I209" s="8">
        <v>12.04678363</v>
      </c>
      <c r="J209" s="8">
        <v>4.2105263160000002</v>
      </c>
      <c r="K209" s="55">
        <v>1.754385965</v>
      </c>
    </row>
    <row r="210" spans="1:11" ht="18" customHeight="1">
      <c r="A210" s="17" t="s">
        <v>519</v>
      </c>
      <c r="B210" s="40">
        <v>1021</v>
      </c>
      <c r="C210" s="8">
        <v>100</v>
      </c>
      <c r="D210" s="8">
        <v>30.75416259</v>
      </c>
      <c r="E210" s="8">
        <v>0.48971596499999998</v>
      </c>
      <c r="F210" s="8">
        <v>14.593535749999999</v>
      </c>
      <c r="G210" s="8">
        <v>14.69147894</v>
      </c>
      <c r="H210" s="8">
        <v>23.89813908</v>
      </c>
      <c r="I210" s="8">
        <v>11.26346719</v>
      </c>
      <c r="J210" s="8">
        <v>2.8403525950000001</v>
      </c>
      <c r="K210" s="55">
        <v>1.469147894</v>
      </c>
    </row>
    <row r="211" spans="1:11" ht="18" customHeight="1">
      <c r="A211" s="10" t="s">
        <v>279</v>
      </c>
      <c r="B211" s="40">
        <v>1287</v>
      </c>
      <c r="C211" s="8">
        <v>100</v>
      </c>
      <c r="D211" s="8">
        <v>31.390831389999999</v>
      </c>
      <c r="E211" s="8">
        <v>0.46620046599999998</v>
      </c>
      <c r="F211" s="8">
        <v>11.03341103</v>
      </c>
      <c r="G211" s="8">
        <v>9.4017094019999998</v>
      </c>
      <c r="H211" s="8">
        <v>22.377622379999998</v>
      </c>
      <c r="I211" s="8">
        <v>10.87801088</v>
      </c>
      <c r="J211" s="8">
        <v>7.5369075370000003</v>
      </c>
      <c r="K211" s="55">
        <v>6.9153069150000004</v>
      </c>
    </row>
    <row r="212" spans="1:11" ht="18" customHeight="1">
      <c r="A212" s="17" t="s">
        <v>280</v>
      </c>
      <c r="B212" s="40">
        <v>2129</v>
      </c>
      <c r="C212" s="8">
        <v>100</v>
      </c>
      <c r="D212" s="8">
        <v>42.883983090000001</v>
      </c>
      <c r="E212" s="8">
        <v>0.563644904</v>
      </c>
      <c r="F212" s="8">
        <v>13.198684829999999</v>
      </c>
      <c r="G212" s="8">
        <v>10.66228276</v>
      </c>
      <c r="H212" s="8">
        <v>23.813997180000001</v>
      </c>
      <c r="I212" s="8">
        <v>5.7303898540000002</v>
      </c>
      <c r="J212" s="8">
        <v>1.878816346</v>
      </c>
      <c r="K212" s="55">
        <v>1.268201033</v>
      </c>
    </row>
    <row r="213" spans="1:11" ht="18" customHeight="1">
      <c r="A213" s="17" t="s">
        <v>282</v>
      </c>
      <c r="B213" s="40">
        <v>472</v>
      </c>
      <c r="C213" s="8">
        <v>100</v>
      </c>
      <c r="D213" s="8">
        <v>36.652542369999999</v>
      </c>
      <c r="E213" s="8">
        <v>0.42372881400000001</v>
      </c>
      <c r="F213" s="8">
        <v>11.652542370000001</v>
      </c>
      <c r="G213" s="8">
        <v>9.3220338980000008</v>
      </c>
      <c r="H213" s="8">
        <v>23.516949149999999</v>
      </c>
      <c r="I213" s="8">
        <v>11.228813560000001</v>
      </c>
      <c r="J213" s="8">
        <v>4.4491525420000002</v>
      </c>
      <c r="K213" s="55">
        <v>2.7542372880000001</v>
      </c>
    </row>
    <row r="214" spans="1:11" ht="18" customHeight="1">
      <c r="A214" s="17" t="s">
        <v>284</v>
      </c>
      <c r="B214" s="40">
        <v>1483</v>
      </c>
      <c r="C214" s="8">
        <v>100</v>
      </c>
      <c r="D214" s="8">
        <v>42.34659474</v>
      </c>
      <c r="E214" s="8">
        <v>0.26972353300000002</v>
      </c>
      <c r="F214" s="8">
        <v>13.62103844</v>
      </c>
      <c r="G214" s="8">
        <v>11.39581929</v>
      </c>
      <c r="H214" s="8">
        <v>19.4200944</v>
      </c>
      <c r="I214" s="8">
        <v>7.889413351</v>
      </c>
      <c r="J214" s="8">
        <v>2.22521915</v>
      </c>
      <c r="K214" s="55">
        <v>2.8320970999999999</v>
      </c>
    </row>
    <row r="215" spans="1:11" ht="18" customHeight="1">
      <c r="A215" s="17" t="s">
        <v>520</v>
      </c>
      <c r="B215" s="40">
        <v>899</v>
      </c>
      <c r="C215" s="8">
        <v>100</v>
      </c>
      <c r="D215" s="8">
        <v>40.823136820000002</v>
      </c>
      <c r="E215" s="8">
        <v>0.55617352600000003</v>
      </c>
      <c r="F215" s="8">
        <v>10.34482759</v>
      </c>
      <c r="G215" s="8">
        <v>10.901001109999999</v>
      </c>
      <c r="H215" s="8">
        <v>25.695216909999999</v>
      </c>
      <c r="I215" s="8">
        <v>8.4538375969999997</v>
      </c>
      <c r="J215" s="8">
        <v>2.2246941050000002</v>
      </c>
      <c r="K215" s="55">
        <v>1.0011123470000001</v>
      </c>
    </row>
    <row r="216" spans="1:11" ht="18" customHeight="1">
      <c r="A216" s="17" t="s">
        <v>285</v>
      </c>
      <c r="B216" s="40">
        <v>1468</v>
      </c>
      <c r="C216" s="8">
        <v>100</v>
      </c>
      <c r="D216" s="8">
        <v>45.50408719</v>
      </c>
      <c r="E216" s="8">
        <v>0.68119890999999999</v>
      </c>
      <c r="F216" s="8">
        <v>14.237057220000001</v>
      </c>
      <c r="G216" s="8">
        <v>10.83106267</v>
      </c>
      <c r="H216" s="8">
        <v>21.117166210000001</v>
      </c>
      <c r="I216" s="8">
        <v>5.3814713899999997</v>
      </c>
      <c r="J216" s="8">
        <v>1.8392370570000001</v>
      </c>
      <c r="K216" s="55">
        <v>0.40871934599999998</v>
      </c>
    </row>
    <row r="217" spans="1:11" ht="18" customHeight="1">
      <c r="A217" s="17" t="s">
        <v>286</v>
      </c>
      <c r="B217" s="40">
        <v>1333</v>
      </c>
      <c r="C217" s="8">
        <v>100</v>
      </c>
      <c r="D217" s="8">
        <v>37.50937734</v>
      </c>
      <c r="E217" s="8">
        <v>0.15003750900000001</v>
      </c>
      <c r="F217" s="8">
        <v>7.5768942240000001</v>
      </c>
      <c r="G217" s="8">
        <v>6.7516879220000003</v>
      </c>
      <c r="H217" s="8">
        <v>20.55513878</v>
      </c>
      <c r="I217" s="8">
        <v>12.603150790000001</v>
      </c>
      <c r="J217" s="8">
        <v>6.1515378839999997</v>
      </c>
      <c r="K217" s="55">
        <v>8.7021755439999993</v>
      </c>
    </row>
    <row r="218" spans="1:11" ht="18" customHeight="1">
      <c r="A218" s="17" t="s">
        <v>521</v>
      </c>
      <c r="B218" s="40">
        <v>1047</v>
      </c>
      <c r="C218" s="8">
        <v>100</v>
      </c>
      <c r="D218" s="8">
        <v>35.052531039999998</v>
      </c>
      <c r="E218" s="8">
        <v>0.382043935</v>
      </c>
      <c r="F218" s="8">
        <v>16.332378219999999</v>
      </c>
      <c r="G218" s="8">
        <v>12.22540592</v>
      </c>
      <c r="H218" s="8">
        <v>25.119388730000001</v>
      </c>
      <c r="I218" s="8">
        <v>7.7363896849999998</v>
      </c>
      <c r="J218" s="8">
        <v>2.0057306590000001</v>
      </c>
      <c r="K218" s="55">
        <v>1.146131805</v>
      </c>
    </row>
    <row r="219" spans="1:11" ht="18" customHeight="1">
      <c r="A219" s="17" t="s">
        <v>287</v>
      </c>
      <c r="B219" s="40">
        <v>611</v>
      </c>
      <c r="C219" s="8">
        <v>100</v>
      </c>
      <c r="D219" s="8">
        <v>58.919803600000002</v>
      </c>
      <c r="E219" s="8">
        <v>0.327332242</v>
      </c>
      <c r="F219" s="8">
        <v>14.7299509</v>
      </c>
      <c r="G219" s="8">
        <v>8.0196399350000007</v>
      </c>
      <c r="H219" s="8">
        <v>15.875613749999999</v>
      </c>
      <c r="I219" s="8">
        <v>1.3093289690000001</v>
      </c>
      <c r="J219" s="8">
        <v>0.65466448399999999</v>
      </c>
      <c r="K219" s="55">
        <v>0.163666121</v>
      </c>
    </row>
    <row r="220" spans="1:11" ht="18" customHeight="1">
      <c r="A220" s="17" t="s">
        <v>288</v>
      </c>
      <c r="B220" s="40">
        <v>1375</v>
      </c>
      <c r="C220" s="8">
        <v>100</v>
      </c>
      <c r="D220" s="8">
        <v>40.29090909</v>
      </c>
      <c r="E220" s="8">
        <v>0.65454545500000005</v>
      </c>
      <c r="F220" s="8">
        <v>13.963636360000001</v>
      </c>
      <c r="G220" s="8">
        <v>12.945454549999999</v>
      </c>
      <c r="H220" s="8">
        <v>24.29090909</v>
      </c>
      <c r="I220" s="8">
        <v>5.6</v>
      </c>
      <c r="J220" s="8">
        <v>1.6</v>
      </c>
      <c r="K220" s="55">
        <v>0.65454545500000005</v>
      </c>
    </row>
    <row r="221" spans="1:11" ht="22.5">
      <c r="A221" s="213" t="s">
        <v>289</v>
      </c>
      <c r="B221" s="40">
        <v>534039</v>
      </c>
      <c r="C221" s="8">
        <v>100</v>
      </c>
      <c r="D221" s="8">
        <v>52.48380736</v>
      </c>
      <c r="E221" s="8">
        <v>0.74638743600000002</v>
      </c>
      <c r="F221" s="8">
        <v>17.672679339999998</v>
      </c>
      <c r="G221" s="8">
        <v>10.99488989</v>
      </c>
      <c r="H221" s="8">
        <v>15.00826719</v>
      </c>
      <c r="I221" s="8">
        <v>2.2520827130000001</v>
      </c>
      <c r="J221" s="8">
        <v>0.48741758600000001</v>
      </c>
      <c r="K221" s="55">
        <v>0.35446849400000002</v>
      </c>
    </row>
    <row r="222" spans="1:11" ht="18" customHeight="1">
      <c r="A222" s="213" t="s">
        <v>118</v>
      </c>
      <c r="B222" s="40">
        <v>80504</v>
      </c>
      <c r="C222" s="8">
        <v>100</v>
      </c>
      <c r="D222" s="8">
        <v>55.11651595</v>
      </c>
      <c r="E222" s="8">
        <v>0.76642154399999995</v>
      </c>
      <c r="F222" s="8">
        <v>17.982957370000001</v>
      </c>
      <c r="G222" s="8">
        <v>10.13365795</v>
      </c>
      <c r="H222" s="8">
        <v>13.186922389999999</v>
      </c>
      <c r="I222" s="8">
        <v>1.9340653880000001</v>
      </c>
      <c r="J222" s="8">
        <v>0.47451058299999999</v>
      </c>
      <c r="K222" s="55">
        <v>0.40494882199999999</v>
      </c>
    </row>
    <row r="223" spans="1:11" ht="18" customHeight="1">
      <c r="A223" s="17" t="s">
        <v>290</v>
      </c>
      <c r="B223" s="40">
        <v>22149</v>
      </c>
      <c r="C223" s="8">
        <v>100</v>
      </c>
      <c r="D223" s="8">
        <v>59.953045279999998</v>
      </c>
      <c r="E223" s="8">
        <v>0.79010339100000004</v>
      </c>
      <c r="F223" s="8">
        <v>16.930786940000001</v>
      </c>
      <c r="G223" s="8">
        <v>8.5015124839999991</v>
      </c>
      <c r="H223" s="8">
        <v>11.237527650000001</v>
      </c>
      <c r="I223" s="8">
        <v>1.82852499</v>
      </c>
      <c r="J223" s="8">
        <v>0.44245789899999999</v>
      </c>
      <c r="K223" s="55">
        <v>0.316041356</v>
      </c>
    </row>
    <row r="224" spans="1:11" ht="18" customHeight="1">
      <c r="A224" s="17" t="s">
        <v>291</v>
      </c>
      <c r="B224" s="40">
        <v>36034</v>
      </c>
      <c r="C224" s="8">
        <v>100</v>
      </c>
      <c r="D224" s="8">
        <v>51.026808010000003</v>
      </c>
      <c r="E224" s="8">
        <v>0.77704390300000004</v>
      </c>
      <c r="F224" s="8">
        <v>18.746184159999999</v>
      </c>
      <c r="G224" s="8">
        <v>10.673253040000001</v>
      </c>
      <c r="H224" s="8">
        <v>15.046900150000001</v>
      </c>
      <c r="I224" s="8">
        <v>2.4532386079999999</v>
      </c>
      <c r="J224" s="8">
        <v>0.66603763100000002</v>
      </c>
      <c r="K224" s="55">
        <v>0.61053449500000001</v>
      </c>
    </row>
    <row r="225" spans="1:11" ht="18" customHeight="1">
      <c r="A225" s="17" t="s">
        <v>292</v>
      </c>
      <c r="B225" s="40">
        <v>22321</v>
      </c>
      <c r="C225" s="8">
        <v>100</v>
      </c>
      <c r="D225" s="8">
        <v>56.919492849999997</v>
      </c>
      <c r="E225" s="8">
        <v>0.72577393499999998</v>
      </c>
      <c r="F225" s="8">
        <v>17.794901660000001</v>
      </c>
      <c r="G225" s="8">
        <v>10.882128939999999</v>
      </c>
      <c r="H225" s="8">
        <v>12.118632679999999</v>
      </c>
      <c r="I225" s="8">
        <v>1.200663053</v>
      </c>
      <c r="J225" s="8">
        <v>0.197123785</v>
      </c>
      <c r="K225" s="55">
        <v>0.16128309699999999</v>
      </c>
    </row>
    <row r="226" spans="1:11" ht="18" customHeight="1">
      <c r="A226" s="213" t="s">
        <v>119</v>
      </c>
      <c r="B226" s="40">
        <v>186460</v>
      </c>
      <c r="C226" s="8">
        <v>100</v>
      </c>
      <c r="D226" s="8">
        <v>52.921269979999998</v>
      </c>
      <c r="E226" s="8">
        <v>0.74171404100000005</v>
      </c>
      <c r="F226" s="8">
        <v>17.73463477</v>
      </c>
      <c r="G226" s="8">
        <v>10.98251636</v>
      </c>
      <c r="H226" s="8">
        <v>14.711466270000001</v>
      </c>
      <c r="I226" s="8">
        <v>2.1200257429999998</v>
      </c>
      <c r="J226" s="8">
        <v>0.46015231099999998</v>
      </c>
      <c r="K226" s="55">
        <v>0.32822053000000001</v>
      </c>
    </row>
    <row r="227" spans="1:11" ht="18" customHeight="1">
      <c r="A227" s="17" t="s">
        <v>293</v>
      </c>
      <c r="B227" s="40">
        <v>15273</v>
      </c>
      <c r="C227" s="8">
        <v>100</v>
      </c>
      <c r="D227" s="8">
        <v>47.999738100000002</v>
      </c>
      <c r="E227" s="8">
        <v>0.85772277900000005</v>
      </c>
      <c r="F227" s="8">
        <v>17.868133310000001</v>
      </c>
      <c r="G227" s="8">
        <v>12.54501408</v>
      </c>
      <c r="H227" s="8">
        <v>17.226478100000001</v>
      </c>
      <c r="I227" s="8">
        <v>2.6320958550000002</v>
      </c>
      <c r="J227" s="8">
        <v>0.51070516600000004</v>
      </c>
      <c r="K227" s="55">
        <v>0.36011261700000002</v>
      </c>
    </row>
    <row r="228" spans="1:11" ht="18" customHeight="1">
      <c r="A228" s="17" t="s">
        <v>309</v>
      </c>
      <c r="B228" s="40">
        <v>9662</v>
      </c>
      <c r="C228" s="8">
        <v>100</v>
      </c>
      <c r="D228" s="8">
        <v>54.377975569999997</v>
      </c>
      <c r="E228" s="8">
        <v>0.66238873899999995</v>
      </c>
      <c r="F228" s="8">
        <v>18.019043679999999</v>
      </c>
      <c r="G228" s="8">
        <v>11.28130822</v>
      </c>
      <c r="H228" s="8">
        <v>13.29952391</v>
      </c>
      <c r="I228" s="8">
        <v>1.6352722</v>
      </c>
      <c r="J228" s="8">
        <v>0.37259366599999999</v>
      </c>
      <c r="K228" s="55">
        <v>0.35189401799999998</v>
      </c>
    </row>
    <row r="229" spans="1:11" ht="18" customHeight="1">
      <c r="A229" s="17" t="s">
        <v>314</v>
      </c>
      <c r="B229" s="40">
        <v>5382</v>
      </c>
      <c r="C229" s="8">
        <v>100</v>
      </c>
      <c r="D229" s="8">
        <v>52.619843920000001</v>
      </c>
      <c r="E229" s="8">
        <v>0.57599405400000003</v>
      </c>
      <c r="F229" s="8">
        <v>20.159791899999998</v>
      </c>
      <c r="G229" s="8">
        <v>12.11445559</v>
      </c>
      <c r="H229" s="8">
        <v>12.523225569999999</v>
      </c>
      <c r="I229" s="8">
        <v>1.4492753620000001</v>
      </c>
      <c r="J229" s="8">
        <v>0.33444816100000002</v>
      </c>
      <c r="K229" s="55">
        <v>0.22296543999999999</v>
      </c>
    </row>
    <row r="230" spans="1:11" ht="18" customHeight="1">
      <c r="A230" s="10" t="s">
        <v>294</v>
      </c>
      <c r="B230" s="40">
        <v>19364</v>
      </c>
      <c r="C230" s="8">
        <v>100</v>
      </c>
      <c r="D230" s="8">
        <v>51.859120019999999</v>
      </c>
      <c r="E230" s="8">
        <v>0.75397645099999999</v>
      </c>
      <c r="F230" s="8">
        <v>19.25738484</v>
      </c>
      <c r="G230" s="8">
        <v>10.90683743</v>
      </c>
      <c r="H230" s="8">
        <v>14.656062800000001</v>
      </c>
      <c r="I230" s="8">
        <v>1.8229704609999999</v>
      </c>
      <c r="J230" s="8">
        <v>0.45961578199999997</v>
      </c>
      <c r="K230" s="55">
        <v>0.28403222500000003</v>
      </c>
    </row>
    <row r="231" spans="1:11" ht="18" customHeight="1">
      <c r="A231" s="17" t="s">
        <v>295</v>
      </c>
      <c r="B231" s="40">
        <v>11392</v>
      </c>
      <c r="C231" s="8">
        <v>100</v>
      </c>
      <c r="D231" s="8">
        <v>48.814957870000001</v>
      </c>
      <c r="E231" s="8">
        <v>0.71980337100000003</v>
      </c>
      <c r="F231" s="8">
        <v>20.584620789999999</v>
      </c>
      <c r="G231" s="8">
        <v>11.578300560000001</v>
      </c>
      <c r="H231" s="8">
        <v>14.74719101</v>
      </c>
      <c r="I231" s="8">
        <v>2.6070926970000001</v>
      </c>
      <c r="J231" s="8">
        <v>0.52668539299999995</v>
      </c>
      <c r="K231" s="55">
        <v>0.42134831499999997</v>
      </c>
    </row>
    <row r="232" spans="1:11" ht="18" customHeight="1">
      <c r="A232" s="17" t="s">
        <v>296</v>
      </c>
      <c r="B232" s="40">
        <v>14717</v>
      </c>
      <c r="C232" s="8">
        <v>100</v>
      </c>
      <c r="D232" s="8">
        <v>54.51518652</v>
      </c>
      <c r="E232" s="8">
        <v>0.754229802</v>
      </c>
      <c r="F232" s="8">
        <v>17.958823129999999</v>
      </c>
      <c r="G232" s="8">
        <v>11.245498400000001</v>
      </c>
      <c r="H232" s="8">
        <v>13.51498267</v>
      </c>
      <c r="I232" s="8">
        <v>1.4541006999999999</v>
      </c>
      <c r="J232" s="8">
        <v>0.33974315399999999</v>
      </c>
      <c r="K232" s="55">
        <v>0.217435619</v>
      </c>
    </row>
    <row r="233" spans="1:11" ht="18" customHeight="1">
      <c r="A233" s="17" t="s">
        <v>319</v>
      </c>
      <c r="B233" s="40">
        <v>4982</v>
      </c>
      <c r="C233" s="8">
        <v>100</v>
      </c>
      <c r="D233" s="8">
        <v>51.92693697</v>
      </c>
      <c r="E233" s="8">
        <v>0.461661983</v>
      </c>
      <c r="F233" s="8">
        <v>18.446407069999999</v>
      </c>
      <c r="G233" s="8">
        <v>12.64552389</v>
      </c>
      <c r="H233" s="8">
        <v>14.73303894</v>
      </c>
      <c r="I233" s="8">
        <v>1.585708551</v>
      </c>
      <c r="J233" s="8">
        <v>0.12043356099999999</v>
      </c>
      <c r="K233" s="55">
        <v>8.0289041000000005E-2</v>
      </c>
    </row>
    <row r="234" spans="1:11" ht="18" customHeight="1">
      <c r="A234" s="17" t="s">
        <v>297</v>
      </c>
      <c r="B234" s="40">
        <v>9233</v>
      </c>
      <c r="C234" s="8">
        <v>100</v>
      </c>
      <c r="D234" s="8">
        <v>60.933607709999997</v>
      </c>
      <c r="E234" s="8">
        <v>0.83396512499999997</v>
      </c>
      <c r="F234" s="8">
        <v>16.137766710000001</v>
      </c>
      <c r="G234" s="8">
        <v>8.5562655690000007</v>
      </c>
      <c r="H234" s="8">
        <v>11.036499510000001</v>
      </c>
      <c r="I234" s="8">
        <v>1.711253114</v>
      </c>
      <c r="J234" s="8">
        <v>0.44405935200000002</v>
      </c>
      <c r="K234" s="55">
        <v>0.34658290899999999</v>
      </c>
    </row>
    <row r="235" spans="1:11" ht="18" customHeight="1">
      <c r="A235" s="17" t="s">
        <v>320</v>
      </c>
      <c r="B235" s="40">
        <v>7650</v>
      </c>
      <c r="C235" s="8">
        <v>100</v>
      </c>
      <c r="D235" s="8">
        <v>63.60784314</v>
      </c>
      <c r="E235" s="8">
        <v>0.66666666699999999</v>
      </c>
      <c r="F235" s="8">
        <v>14.183006539999999</v>
      </c>
      <c r="G235" s="8">
        <v>8.3660130719999994</v>
      </c>
      <c r="H235" s="8">
        <v>11.66013072</v>
      </c>
      <c r="I235" s="8">
        <v>1.150326797</v>
      </c>
      <c r="J235" s="8">
        <v>0.248366013</v>
      </c>
      <c r="K235" s="55">
        <v>0.117647059</v>
      </c>
    </row>
    <row r="236" spans="1:11" ht="18" customHeight="1">
      <c r="A236" s="17" t="s">
        <v>298</v>
      </c>
      <c r="B236" s="40">
        <v>10295</v>
      </c>
      <c r="C236" s="8">
        <v>100</v>
      </c>
      <c r="D236" s="8">
        <v>51.393880520000003</v>
      </c>
      <c r="E236" s="8">
        <v>0.97134531300000004</v>
      </c>
      <c r="F236" s="8">
        <v>20.155415250000001</v>
      </c>
      <c r="G236" s="8">
        <v>11.71442448</v>
      </c>
      <c r="H236" s="8">
        <v>13.60854784</v>
      </c>
      <c r="I236" s="8">
        <v>1.4667314229999999</v>
      </c>
      <c r="J236" s="8">
        <v>0.39825157799999999</v>
      </c>
      <c r="K236" s="55">
        <v>0.29140359399999999</v>
      </c>
    </row>
    <row r="237" spans="1:11" ht="18" customHeight="1">
      <c r="A237" s="17" t="s">
        <v>299</v>
      </c>
      <c r="B237" s="40">
        <v>10043</v>
      </c>
      <c r="C237" s="8">
        <v>100</v>
      </c>
      <c r="D237" s="8">
        <v>51.916757939999997</v>
      </c>
      <c r="E237" s="8">
        <v>0.77666036000000005</v>
      </c>
      <c r="F237" s="8">
        <v>14.298516380000001</v>
      </c>
      <c r="G237" s="8">
        <v>10.275814</v>
      </c>
      <c r="H237" s="8">
        <v>18.699591760000001</v>
      </c>
      <c r="I237" s="8">
        <v>3.1663845460000002</v>
      </c>
      <c r="J237" s="8">
        <v>0.56755949400000005</v>
      </c>
      <c r="K237" s="55">
        <v>0.29871552299999998</v>
      </c>
    </row>
    <row r="238" spans="1:11" ht="18" customHeight="1">
      <c r="A238" s="17" t="s">
        <v>300</v>
      </c>
      <c r="B238" s="40">
        <v>14687</v>
      </c>
      <c r="C238" s="8">
        <v>100</v>
      </c>
      <c r="D238" s="8">
        <v>54.578879280000002</v>
      </c>
      <c r="E238" s="8">
        <v>0.73534418199999996</v>
      </c>
      <c r="F238" s="8">
        <v>15.7758562</v>
      </c>
      <c r="G238" s="8">
        <v>9.6956492139999995</v>
      </c>
      <c r="H238" s="8">
        <v>15.551167700000001</v>
      </c>
      <c r="I238" s="8">
        <v>2.6690270310000002</v>
      </c>
      <c r="J238" s="8">
        <v>0.59236059100000005</v>
      </c>
      <c r="K238" s="55">
        <v>0.40171580299999998</v>
      </c>
    </row>
    <row r="239" spans="1:11" ht="18" customHeight="1">
      <c r="A239" s="17" t="s">
        <v>301</v>
      </c>
      <c r="B239" s="40">
        <v>10326</v>
      </c>
      <c r="C239" s="8">
        <v>100</v>
      </c>
      <c r="D239" s="8">
        <v>56.420685650000003</v>
      </c>
      <c r="E239" s="8">
        <v>0.72632190600000002</v>
      </c>
      <c r="F239" s="8">
        <v>14.652333909999999</v>
      </c>
      <c r="G239" s="8">
        <v>9.587449157</v>
      </c>
      <c r="H239" s="8">
        <v>14.72012396</v>
      </c>
      <c r="I239" s="8">
        <v>2.7890761190000002</v>
      </c>
      <c r="J239" s="8">
        <v>0.76505907399999995</v>
      </c>
      <c r="K239" s="55">
        <v>0.33895022299999999</v>
      </c>
    </row>
    <row r="240" spans="1:11" ht="18" customHeight="1">
      <c r="A240" s="17" t="s">
        <v>302</v>
      </c>
      <c r="B240" s="40">
        <v>8909</v>
      </c>
      <c r="C240" s="8">
        <v>100</v>
      </c>
      <c r="D240" s="8">
        <v>50.151532160000002</v>
      </c>
      <c r="E240" s="8">
        <v>0.79694690800000001</v>
      </c>
      <c r="F240" s="8">
        <v>18.296105059999999</v>
      </c>
      <c r="G240" s="8">
        <v>11.35929958</v>
      </c>
      <c r="H240" s="8">
        <v>16.365473120000001</v>
      </c>
      <c r="I240" s="8">
        <v>2.3122684929999999</v>
      </c>
      <c r="J240" s="8">
        <v>0.347962734</v>
      </c>
      <c r="K240" s="55">
        <v>0.37041194300000002</v>
      </c>
    </row>
    <row r="241" spans="1:11" ht="18" customHeight="1">
      <c r="A241" s="17" t="s">
        <v>303</v>
      </c>
      <c r="B241" s="40">
        <v>9807</v>
      </c>
      <c r="C241" s="8">
        <v>100</v>
      </c>
      <c r="D241" s="8">
        <v>49.11797696</v>
      </c>
      <c r="E241" s="8">
        <v>0.76475986500000004</v>
      </c>
      <c r="F241" s="8">
        <v>19.169980630000001</v>
      </c>
      <c r="G241" s="8">
        <v>12.613439380000001</v>
      </c>
      <c r="H241" s="8">
        <v>15.356378100000001</v>
      </c>
      <c r="I241" s="8">
        <v>2.2432956050000001</v>
      </c>
      <c r="J241" s="8">
        <v>0.40787192799999999</v>
      </c>
      <c r="K241" s="55">
        <v>0.32629754300000002</v>
      </c>
    </row>
    <row r="242" spans="1:11" ht="18" customHeight="1">
      <c r="A242" s="17" t="s">
        <v>304</v>
      </c>
      <c r="B242" s="40">
        <v>18800</v>
      </c>
      <c r="C242" s="8">
        <v>100</v>
      </c>
      <c r="D242" s="8">
        <v>49.606382979999999</v>
      </c>
      <c r="E242" s="8">
        <v>0.64893617000000003</v>
      </c>
      <c r="F242" s="8">
        <v>18.244680850000002</v>
      </c>
      <c r="G242" s="8">
        <v>11.75</v>
      </c>
      <c r="H242" s="8">
        <v>16.06382979</v>
      </c>
      <c r="I242" s="8">
        <v>2.5478723400000001</v>
      </c>
      <c r="J242" s="8">
        <v>0.58510638299999995</v>
      </c>
      <c r="K242" s="55">
        <v>0.55319148900000004</v>
      </c>
    </row>
    <row r="243" spans="1:11" ht="18" customHeight="1">
      <c r="A243" s="17" t="s">
        <v>332</v>
      </c>
      <c r="B243" s="40">
        <v>5938</v>
      </c>
      <c r="C243" s="8">
        <v>100</v>
      </c>
      <c r="D243" s="8">
        <v>60.575951500000002</v>
      </c>
      <c r="E243" s="8">
        <v>0.63994611000000001</v>
      </c>
      <c r="F243" s="8">
        <v>17.194341529999999</v>
      </c>
      <c r="G243" s="8">
        <v>9.4981475240000002</v>
      </c>
      <c r="H243" s="8">
        <v>10.474907379999999</v>
      </c>
      <c r="I243" s="8">
        <v>1.2125294710000001</v>
      </c>
      <c r="J243" s="8">
        <v>0.269450994</v>
      </c>
      <c r="K243" s="55">
        <v>0.134725497</v>
      </c>
    </row>
    <row r="244" spans="1:11" ht="18" customHeight="1">
      <c r="A244" s="213" t="s">
        <v>120</v>
      </c>
      <c r="B244" s="40">
        <v>167242</v>
      </c>
      <c r="C244" s="8">
        <v>100</v>
      </c>
      <c r="D244" s="8">
        <v>52.217146409999998</v>
      </c>
      <c r="E244" s="8">
        <v>0.77193527900000003</v>
      </c>
      <c r="F244" s="8">
        <v>17.75211968</v>
      </c>
      <c r="G244" s="8">
        <v>11.06181462</v>
      </c>
      <c r="H244" s="8">
        <v>14.98008873</v>
      </c>
      <c r="I244" s="8">
        <v>2.363640712</v>
      </c>
      <c r="J244" s="8">
        <v>0.490307459</v>
      </c>
      <c r="K244" s="55">
        <v>0.36294710699999999</v>
      </c>
    </row>
    <row r="245" spans="1:11" ht="18" customHeight="1">
      <c r="A245" s="17" t="s">
        <v>305</v>
      </c>
      <c r="B245" s="40">
        <v>5841</v>
      </c>
      <c r="C245" s="8">
        <v>100</v>
      </c>
      <c r="D245" s="8">
        <v>50.573531930000001</v>
      </c>
      <c r="E245" s="8">
        <v>0.61633282</v>
      </c>
      <c r="F245" s="8">
        <v>17.154596819999998</v>
      </c>
      <c r="G245" s="8">
        <v>11.96712892</v>
      </c>
      <c r="H245" s="8">
        <v>16.07601438</v>
      </c>
      <c r="I245" s="8">
        <v>2.2941277179999999</v>
      </c>
      <c r="J245" s="8">
        <v>0.49649032700000001</v>
      </c>
      <c r="K245" s="55">
        <v>0.82177709300000001</v>
      </c>
    </row>
    <row r="246" spans="1:11" ht="18" customHeight="1">
      <c r="A246" s="17" t="s">
        <v>306</v>
      </c>
      <c r="B246" s="40">
        <v>5889</v>
      </c>
      <c r="C246" s="8">
        <v>100</v>
      </c>
      <c r="D246" s="8">
        <v>53.642384110000002</v>
      </c>
      <c r="E246" s="8">
        <v>0.78111733699999997</v>
      </c>
      <c r="F246" s="8">
        <v>16.895907619999999</v>
      </c>
      <c r="G246" s="8">
        <v>9.611139412</v>
      </c>
      <c r="H246" s="8">
        <v>14.89217185</v>
      </c>
      <c r="I246" s="8">
        <v>2.9037187979999999</v>
      </c>
      <c r="J246" s="8">
        <v>0.76413652600000004</v>
      </c>
      <c r="K246" s="55">
        <v>0.50942434999999997</v>
      </c>
    </row>
    <row r="247" spans="1:11" ht="18" customHeight="1">
      <c r="A247" s="17" t="s">
        <v>307</v>
      </c>
      <c r="B247" s="40">
        <v>5497</v>
      </c>
      <c r="C247" s="8">
        <v>100</v>
      </c>
      <c r="D247" s="8">
        <v>50.44569765</v>
      </c>
      <c r="E247" s="8">
        <v>1.109696198</v>
      </c>
      <c r="F247" s="8">
        <v>20.15644897</v>
      </c>
      <c r="G247" s="8">
        <v>11.770056390000001</v>
      </c>
      <c r="H247" s="8">
        <v>13.607422229999999</v>
      </c>
      <c r="I247" s="8">
        <v>2.0374749859999999</v>
      </c>
      <c r="J247" s="8">
        <v>0.454793524</v>
      </c>
      <c r="K247" s="55">
        <v>0.41841004199999998</v>
      </c>
    </row>
    <row r="248" spans="1:11" ht="18" customHeight="1">
      <c r="A248" s="17" t="s">
        <v>308</v>
      </c>
      <c r="B248" s="40">
        <v>5839</v>
      </c>
      <c r="C248" s="8">
        <v>100</v>
      </c>
      <c r="D248" s="8">
        <v>52.01233088</v>
      </c>
      <c r="E248" s="8">
        <v>0.54803904800000003</v>
      </c>
      <c r="F248" s="8">
        <v>12.14249015</v>
      </c>
      <c r="G248" s="8">
        <v>9.4536735739999997</v>
      </c>
      <c r="H248" s="8">
        <v>19.866415480000001</v>
      </c>
      <c r="I248" s="8">
        <v>4.8809727690000004</v>
      </c>
      <c r="J248" s="8">
        <v>0.66792258900000001</v>
      </c>
      <c r="K248" s="55">
        <v>0.42815550600000002</v>
      </c>
    </row>
    <row r="249" spans="1:11" ht="18" customHeight="1">
      <c r="A249" s="17" t="s">
        <v>337</v>
      </c>
      <c r="B249" s="40">
        <v>4270</v>
      </c>
      <c r="C249" s="8">
        <v>100</v>
      </c>
      <c r="D249" s="8">
        <v>55.573770490000001</v>
      </c>
      <c r="E249" s="8">
        <v>0.725995316</v>
      </c>
      <c r="F249" s="8">
        <v>16.814988289999999</v>
      </c>
      <c r="G249" s="8">
        <v>10.86651054</v>
      </c>
      <c r="H249" s="8">
        <v>13.840749410000001</v>
      </c>
      <c r="I249" s="8">
        <v>1.779859485</v>
      </c>
      <c r="J249" s="8">
        <v>0.23419203699999999</v>
      </c>
      <c r="K249" s="55">
        <v>0.16393442599999999</v>
      </c>
    </row>
    <row r="250" spans="1:11" ht="18" customHeight="1">
      <c r="A250" s="17" t="s">
        <v>341</v>
      </c>
      <c r="B250" s="40">
        <v>4300</v>
      </c>
      <c r="C250" s="8">
        <v>100</v>
      </c>
      <c r="D250" s="8">
        <v>55.697674419999998</v>
      </c>
      <c r="E250" s="8">
        <v>0.62790697699999998</v>
      </c>
      <c r="F250" s="8">
        <v>20.581395350000001</v>
      </c>
      <c r="G250" s="8">
        <v>10.581395349999999</v>
      </c>
      <c r="H250" s="8">
        <v>10.860465120000001</v>
      </c>
      <c r="I250" s="8">
        <v>1.3255813949999999</v>
      </c>
      <c r="J250" s="8">
        <v>0.20930232600000001</v>
      </c>
      <c r="K250" s="55">
        <v>0.11627907</v>
      </c>
    </row>
    <row r="251" spans="1:11" ht="18" customHeight="1">
      <c r="A251" s="17" t="s">
        <v>310</v>
      </c>
      <c r="B251" s="40">
        <v>7136</v>
      </c>
      <c r="C251" s="8">
        <v>100</v>
      </c>
      <c r="D251" s="8">
        <v>49.901905829999997</v>
      </c>
      <c r="E251" s="8">
        <v>1.0790358739999999</v>
      </c>
      <c r="F251" s="8">
        <v>25.01401345</v>
      </c>
      <c r="G251" s="8">
        <v>14.882287</v>
      </c>
      <c r="H251" s="8">
        <v>8.6042600900000004</v>
      </c>
      <c r="I251" s="8">
        <v>0.43441703999999998</v>
      </c>
      <c r="J251" s="8">
        <v>5.6053812000000001E-2</v>
      </c>
      <c r="K251" s="55">
        <v>2.8026906000000001E-2</v>
      </c>
    </row>
    <row r="252" spans="1:11" ht="18" customHeight="1">
      <c r="A252" s="17" t="s">
        <v>311</v>
      </c>
      <c r="B252" s="40">
        <v>2960</v>
      </c>
      <c r="C252" s="8">
        <v>100</v>
      </c>
      <c r="D252" s="8">
        <v>43.378378380000001</v>
      </c>
      <c r="E252" s="8">
        <v>0.70945945899999996</v>
      </c>
      <c r="F252" s="8">
        <v>16.520270270000001</v>
      </c>
      <c r="G252" s="8">
        <v>13.378378379999999</v>
      </c>
      <c r="H252" s="8">
        <v>20.743243240000002</v>
      </c>
      <c r="I252" s="8">
        <v>3.9189189189999998</v>
      </c>
      <c r="J252" s="8">
        <v>0.70945945899999996</v>
      </c>
      <c r="K252" s="55">
        <v>0.64189189199999996</v>
      </c>
    </row>
    <row r="253" spans="1:11" ht="18" customHeight="1">
      <c r="A253" s="17" t="s">
        <v>312</v>
      </c>
      <c r="B253" s="40">
        <v>9672</v>
      </c>
      <c r="C253" s="8">
        <v>100</v>
      </c>
      <c r="D253" s="8">
        <v>43.662117449999997</v>
      </c>
      <c r="E253" s="8">
        <v>0.79611248999999995</v>
      </c>
      <c r="F253" s="8">
        <v>17.535153019999999</v>
      </c>
      <c r="G253" s="8">
        <v>11.3420182</v>
      </c>
      <c r="H253" s="8">
        <v>21.112489660000001</v>
      </c>
      <c r="I253" s="8">
        <v>4.0529363109999998</v>
      </c>
      <c r="J253" s="8">
        <v>0.96153846200000004</v>
      </c>
      <c r="K253" s="55">
        <v>0.53763440900000004</v>
      </c>
    </row>
    <row r="254" spans="1:11" ht="18" customHeight="1">
      <c r="A254" s="17" t="s">
        <v>613</v>
      </c>
      <c r="B254" s="40">
        <v>4664</v>
      </c>
      <c r="C254" s="8">
        <v>100</v>
      </c>
      <c r="D254" s="8">
        <v>50.493138940000001</v>
      </c>
      <c r="E254" s="8">
        <v>0.94339622599999995</v>
      </c>
      <c r="F254" s="8">
        <v>16.252144080000001</v>
      </c>
      <c r="G254" s="8">
        <v>11.706689539999999</v>
      </c>
      <c r="H254" s="8">
        <v>16.65951973</v>
      </c>
      <c r="I254" s="8">
        <v>3.087478559</v>
      </c>
      <c r="J254" s="8">
        <v>0.55746140700000002</v>
      </c>
      <c r="K254" s="55">
        <v>0.30017152699999999</v>
      </c>
    </row>
    <row r="255" spans="1:11" ht="18" customHeight="1">
      <c r="A255" s="17" t="s">
        <v>313</v>
      </c>
      <c r="B255" s="40">
        <v>3404</v>
      </c>
      <c r="C255" s="8">
        <v>100</v>
      </c>
      <c r="D255" s="8">
        <v>45.857814339999997</v>
      </c>
      <c r="E255" s="8">
        <v>0.499412456</v>
      </c>
      <c r="F255" s="8">
        <v>16.509988249999999</v>
      </c>
      <c r="G255" s="8">
        <v>13.48413631</v>
      </c>
      <c r="H255" s="8">
        <v>19.506462979999998</v>
      </c>
      <c r="I255" s="8">
        <v>2.8202115160000001</v>
      </c>
      <c r="J255" s="8">
        <v>0.55816686299999996</v>
      </c>
      <c r="K255" s="55">
        <v>0.76380728600000003</v>
      </c>
    </row>
    <row r="256" spans="1:11" ht="18" customHeight="1">
      <c r="A256" s="17" t="s">
        <v>342</v>
      </c>
      <c r="B256" s="40">
        <v>4910</v>
      </c>
      <c r="C256" s="8">
        <v>100</v>
      </c>
      <c r="D256" s="8">
        <v>52.382892060000003</v>
      </c>
      <c r="E256" s="8">
        <v>0.89613034599999997</v>
      </c>
      <c r="F256" s="8">
        <v>15.88594705</v>
      </c>
      <c r="G256" s="8">
        <v>9.7352342160000003</v>
      </c>
      <c r="H256" s="8">
        <v>17.759674130000001</v>
      </c>
      <c r="I256" s="8">
        <v>2.5254582480000001</v>
      </c>
      <c r="J256" s="8">
        <v>0.44806517299999998</v>
      </c>
      <c r="K256" s="55">
        <v>0.36659877800000001</v>
      </c>
    </row>
    <row r="257" spans="1:11" ht="18" customHeight="1">
      <c r="A257" s="17" t="s">
        <v>315</v>
      </c>
      <c r="B257" s="40">
        <v>5665</v>
      </c>
      <c r="C257" s="8">
        <v>100</v>
      </c>
      <c r="D257" s="8">
        <v>52.886142980000002</v>
      </c>
      <c r="E257" s="8">
        <v>0.84730803200000004</v>
      </c>
      <c r="F257" s="8">
        <v>19.858781990000001</v>
      </c>
      <c r="G257" s="8">
        <v>9.8323036189999993</v>
      </c>
      <c r="H257" s="8">
        <v>14.033539279999999</v>
      </c>
      <c r="I257" s="8">
        <v>1.9947043250000001</v>
      </c>
      <c r="J257" s="8">
        <v>0.247131509</v>
      </c>
      <c r="K257" s="55">
        <v>0.30008826100000002</v>
      </c>
    </row>
    <row r="258" spans="1:11" ht="18" customHeight="1">
      <c r="A258" s="17" t="s">
        <v>316</v>
      </c>
      <c r="B258" s="40">
        <v>8210</v>
      </c>
      <c r="C258" s="8">
        <v>100</v>
      </c>
      <c r="D258" s="8">
        <v>53.447015829999998</v>
      </c>
      <c r="E258" s="8">
        <v>0.81607795400000005</v>
      </c>
      <c r="F258" s="8">
        <v>19.451887939999999</v>
      </c>
      <c r="G258" s="8">
        <v>9.7320341050000003</v>
      </c>
      <c r="H258" s="8">
        <v>13.678440930000001</v>
      </c>
      <c r="I258" s="8">
        <v>2.09500609</v>
      </c>
      <c r="J258" s="8">
        <v>0.57247259399999995</v>
      </c>
      <c r="K258" s="55">
        <v>0.20706455500000001</v>
      </c>
    </row>
    <row r="259" spans="1:11" ht="18" customHeight="1">
      <c r="A259" s="10" t="s">
        <v>317</v>
      </c>
      <c r="B259" s="40">
        <v>7149</v>
      </c>
      <c r="C259" s="8">
        <v>100</v>
      </c>
      <c r="D259" s="8">
        <v>51.685550429999999</v>
      </c>
      <c r="E259" s="8">
        <v>0.461603021</v>
      </c>
      <c r="F259" s="8">
        <v>15.302839560000001</v>
      </c>
      <c r="G259" s="8">
        <v>11.21835222</v>
      </c>
      <c r="H259" s="8">
        <v>17.38704714</v>
      </c>
      <c r="I259" s="8">
        <v>3.0493775350000001</v>
      </c>
      <c r="J259" s="8">
        <v>0.363687229</v>
      </c>
      <c r="K259" s="55">
        <v>0.53154287300000003</v>
      </c>
    </row>
    <row r="260" spans="1:11" ht="18" customHeight="1">
      <c r="A260" s="17" t="s">
        <v>318</v>
      </c>
      <c r="B260" s="40">
        <v>5172</v>
      </c>
      <c r="C260" s="8">
        <v>100</v>
      </c>
      <c r="D260" s="8">
        <v>52.204176330000003</v>
      </c>
      <c r="E260" s="8">
        <v>0.59938128400000001</v>
      </c>
      <c r="F260" s="8">
        <v>16.492652750000001</v>
      </c>
      <c r="G260" s="8">
        <v>11.19489559</v>
      </c>
      <c r="H260" s="8">
        <v>16.589327149999999</v>
      </c>
      <c r="I260" s="8">
        <v>2.107501933</v>
      </c>
      <c r="J260" s="8">
        <v>0.50270688299999999</v>
      </c>
      <c r="K260" s="55">
        <v>0.30935808199999998</v>
      </c>
    </row>
    <row r="261" spans="1:11" ht="18" customHeight="1">
      <c r="A261" s="17" t="s">
        <v>348</v>
      </c>
      <c r="B261" s="40">
        <v>4764</v>
      </c>
      <c r="C261" s="8">
        <v>100</v>
      </c>
      <c r="D261" s="8">
        <v>50.398824519999998</v>
      </c>
      <c r="E261" s="8">
        <v>0.83963056300000005</v>
      </c>
      <c r="F261" s="8">
        <v>15.910999159999999</v>
      </c>
      <c r="G261" s="8">
        <v>10.7472712</v>
      </c>
      <c r="H261" s="8">
        <v>17.905121749999999</v>
      </c>
      <c r="I261" s="8">
        <v>3.1696053740000001</v>
      </c>
      <c r="J261" s="8">
        <v>0.41981528099999998</v>
      </c>
      <c r="K261" s="55">
        <v>0.60873215800000002</v>
      </c>
    </row>
    <row r="262" spans="1:11" ht="18" customHeight="1">
      <c r="A262" s="17" t="s">
        <v>321</v>
      </c>
      <c r="B262" s="40">
        <v>8917</v>
      </c>
      <c r="C262" s="8">
        <v>100</v>
      </c>
      <c r="D262" s="8">
        <v>46.663676119999998</v>
      </c>
      <c r="E262" s="8">
        <v>0.684086576</v>
      </c>
      <c r="F262" s="8">
        <v>17.89839632</v>
      </c>
      <c r="G262" s="8">
        <v>12.201413029999999</v>
      </c>
      <c r="H262" s="8">
        <v>18.257261410000002</v>
      </c>
      <c r="I262" s="8">
        <v>3.1849276660000001</v>
      </c>
      <c r="J262" s="8">
        <v>0.62801390599999996</v>
      </c>
      <c r="K262" s="55">
        <v>0.48222496399999998</v>
      </c>
    </row>
    <row r="263" spans="1:11" ht="18" customHeight="1">
      <c r="A263" s="17" t="s">
        <v>322</v>
      </c>
      <c r="B263" s="40">
        <v>4327</v>
      </c>
      <c r="C263" s="8">
        <v>100</v>
      </c>
      <c r="D263" s="8">
        <v>56.159001619999998</v>
      </c>
      <c r="E263" s="8">
        <v>0.64709960700000002</v>
      </c>
      <c r="F263" s="8">
        <v>17.471689390000002</v>
      </c>
      <c r="G263" s="8">
        <v>10.584700720000001</v>
      </c>
      <c r="H263" s="8">
        <v>13.196209850000001</v>
      </c>
      <c r="I263" s="8">
        <v>1.3635313149999999</v>
      </c>
      <c r="J263" s="8">
        <v>0.20799630199999999</v>
      </c>
      <c r="K263" s="55">
        <v>0.36977120400000002</v>
      </c>
    </row>
    <row r="264" spans="1:11" ht="18" customHeight="1">
      <c r="A264" s="17" t="s">
        <v>323</v>
      </c>
      <c r="B264" s="40">
        <v>10924</v>
      </c>
      <c r="C264" s="8">
        <v>100</v>
      </c>
      <c r="D264" s="8">
        <v>54.064445259999999</v>
      </c>
      <c r="E264" s="8">
        <v>0.65909923100000001</v>
      </c>
      <c r="F264" s="8">
        <v>18.399853530000001</v>
      </c>
      <c r="G264" s="8">
        <v>11.84547785</v>
      </c>
      <c r="H264" s="8">
        <v>12.89820579</v>
      </c>
      <c r="I264" s="8">
        <v>1.647748078</v>
      </c>
      <c r="J264" s="8">
        <v>0.311241304</v>
      </c>
      <c r="K264" s="55">
        <v>0.17392896399999999</v>
      </c>
    </row>
    <row r="265" spans="1:11" ht="18" customHeight="1">
      <c r="A265" s="17" t="s">
        <v>324</v>
      </c>
      <c r="B265" s="40">
        <v>4718</v>
      </c>
      <c r="C265" s="8">
        <v>100</v>
      </c>
      <c r="D265" s="8">
        <v>64.518863929999995</v>
      </c>
      <c r="E265" s="8">
        <v>0.78423060600000005</v>
      </c>
      <c r="F265" s="8">
        <v>13.0351844</v>
      </c>
      <c r="G265" s="8">
        <v>8.1602373890000006</v>
      </c>
      <c r="H265" s="8">
        <v>10.809665109999999</v>
      </c>
      <c r="I265" s="8">
        <v>1.801610852</v>
      </c>
      <c r="J265" s="8">
        <v>0.44510385800000002</v>
      </c>
      <c r="K265" s="55">
        <v>0.44510385800000002</v>
      </c>
    </row>
    <row r="266" spans="1:11" ht="18" customHeight="1">
      <c r="A266" s="17" t="s">
        <v>325</v>
      </c>
      <c r="B266" s="40">
        <v>6297</v>
      </c>
      <c r="C266" s="8">
        <v>100</v>
      </c>
      <c r="D266" s="8">
        <v>58.265840879999999</v>
      </c>
      <c r="E266" s="8">
        <v>1.016356995</v>
      </c>
      <c r="F266" s="8">
        <v>16.785771</v>
      </c>
      <c r="G266" s="8">
        <v>8.7343179289999995</v>
      </c>
      <c r="H266" s="8">
        <v>12.52977608</v>
      </c>
      <c r="I266" s="8">
        <v>2.080355725</v>
      </c>
      <c r="J266" s="8">
        <v>0.428775607</v>
      </c>
      <c r="K266" s="55">
        <v>0.15880578100000001</v>
      </c>
    </row>
    <row r="267" spans="1:11" ht="18" customHeight="1">
      <c r="A267" s="17" t="s">
        <v>326</v>
      </c>
      <c r="B267" s="40">
        <v>5353</v>
      </c>
      <c r="C267" s="8">
        <v>100</v>
      </c>
      <c r="D267" s="8">
        <v>55.277414530000001</v>
      </c>
      <c r="E267" s="8">
        <v>0.70988230900000004</v>
      </c>
      <c r="F267" s="8">
        <v>16.00971418</v>
      </c>
      <c r="G267" s="8">
        <v>11.84382589</v>
      </c>
      <c r="H267" s="8">
        <v>13.450401640000001</v>
      </c>
      <c r="I267" s="8">
        <v>2.073603587</v>
      </c>
      <c r="J267" s="8">
        <v>0.448346721</v>
      </c>
      <c r="K267" s="55">
        <v>0.18681113399999999</v>
      </c>
    </row>
    <row r="268" spans="1:11" ht="18" customHeight="1">
      <c r="A268" s="17" t="s">
        <v>327</v>
      </c>
      <c r="B268" s="40">
        <v>5837</v>
      </c>
      <c r="C268" s="8">
        <v>100</v>
      </c>
      <c r="D268" s="8">
        <v>59.534007199999998</v>
      </c>
      <c r="E268" s="8">
        <v>0.97652903899999999</v>
      </c>
      <c r="F268" s="8">
        <v>18.057221179999999</v>
      </c>
      <c r="G268" s="8">
        <v>8.9943464110000004</v>
      </c>
      <c r="H268" s="8">
        <v>10.827479869999999</v>
      </c>
      <c r="I268" s="8">
        <v>1.1478499230000001</v>
      </c>
      <c r="J268" s="8">
        <v>0.274113414</v>
      </c>
      <c r="K268" s="55">
        <v>0.188452972</v>
      </c>
    </row>
    <row r="269" spans="1:11" ht="18" customHeight="1">
      <c r="A269" s="17" t="s">
        <v>328</v>
      </c>
      <c r="B269" s="40">
        <v>4446</v>
      </c>
      <c r="C269" s="8">
        <v>100</v>
      </c>
      <c r="D269" s="8">
        <v>43.522267210000003</v>
      </c>
      <c r="E269" s="8">
        <v>0.74224021600000001</v>
      </c>
      <c r="F269" s="8">
        <v>16.73414305</v>
      </c>
      <c r="G269" s="8">
        <v>10.931174090000001</v>
      </c>
      <c r="H269" s="8">
        <v>21.390013499999998</v>
      </c>
      <c r="I269" s="8">
        <v>3.9136302289999998</v>
      </c>
      <c r="J269" s="8">
        <v>1.596941071</v>
      </c>
      <c r="K269" s="55">
        <v>1.169590643</v>
      </c>
    </row>
    <row r="270" spans="1:11" ht="18" customHeight="1">
      <c r="A270" s="17" t="s">
        <v>329</v>
      </c>
      <c r="B270" s="40">
        <v>4822</v>
      </c>
      <c r="C270" s="8">
        <v>100</v>
      </c>
      <c r="D270" s="8">
        <v>56.055578599999997</v>
      </c>
      <c r="E270" s="8">
        <v>0.68436333500000002</v>
      </c>
      <c r="F270" s="8">
        <v>16.67357943</v>
      </c>
      <c r="G270" s="8">
        <v>11.30236416</v>
      </c>
      <c r="H270" s="8">
        <v>12.8369971</v>
      </c>
      <c r="I270" s="8">
        <v>1.990875156</v>
      </c>
      <c r="J270" s="8">
        <v>0.26959767699999998</v>
      </c>
      <c r="K270" s="55">
        <v>0.18664454599999999</v>
      </c>
    </row>
    <row r="271" spans="1:11" ht="18" customHeight="1">
      <c r="A271" s="17" t="s">
        <v>330</v>
      </c>
      <c r="B271" s="40">
        <v>6156</v>
      </c>
      <c r="C271" s="8">
        <v>100</v>
      </c>
      <c r="D271" s="8">
        <v>49.593892140000001</v>
      </c>
      <c r="E271" s="8">
        <v>0.79597141000000005</v>
      </c>
      <c r="F271" s="8">
        <v>20.386614680000001</v>
      </c>
      <c r="G271" s="8">
        <v>13.88888889</v>
      </c>
      <c r="H271" s="8">
        <v>13.5640026</v>
      </c>
      <c r="I271" s="8">
        <v>1.2508122159999999</v>
      </c>
      <c r="J271" s="8">
        <v>0.373619233</v>
      </c>
      <c r="K271" s="55">
        <v>0.14619883</v>
      </c>
    </row>
    <row r="272" spans="1:11" ht="18" customHeight="1">
      <c r="A272" s="17" t="s">
        <v>331</v>
      </c>
      <c r="B272" s="40">
        <v>6894</v>
      </c>
      <c r="C272" s="8">
        <v>100</v>
      </c>
      <c r="D272" s="8">
        <v>54.525674500000001</v>
      </c>
      <c r="E272" s="8">
        <v>0.84131128499999996</v>
      </c>
      <c r="F272" s="8">
        <v>19.66927763</v>
      </c>
      <c r="G272" s="8">
        <v>9.6460690459999991</v>
      </c>
      <c r="H272" s="8">
        <v>12.300551199999999</v>
      </c>
      <c r="I272" s="8">
        <v>2.1467943140000001</v>
      </c>
      <c r="J272" s="8">
        <v>0.60922541299999999</v>
      </c>
      <c r="K272" s="55">
        <v>0.26109660600000001</v>
      </c>
    </row>
    <row r="273" spans="1:11" ht="18" customHeight="1">
      <c r="A273" s="17" t="s">
        <v>355</v>
      </c>
      <c r="B273" s="40">
        <v>3209</v>
      </c>
      <c r="C273" s="8">
        <v>100</v>
      </c>
      <c r="D273" s="8">
        <v>56.341539419999997</v>
      </c>
      <c r="E273" s="8">
        <v>0.90370832000000001</v>
      </c>
      <c r="F273" s="8">
        <v>20.90994079</v>
      </c>
      <c r="G273" s="8">
        <v>10.75101278</v>
      </c>
      <c r="H273" s="8">
        <v>9.4733561860000002</v>
      </c>
      <c r="I273" s="8">
        <v>1.2464942349999999</v>
      </c>
      <c r="J273" s="8">
        <v>0.28046120299999999</v>
      </c>
      <c r="K273" s="55">
        <v>9.3487068000000006E-2</v>
      </c>
    </row>
    <row r="274" spans="1:11" ht="18" customHeight="1">
      <c r="A274" s="213" t="s">
        <v>129</v>
      </c>
      <c r="B274" s="40">
        <v>67790</v>
      </c>
      <c r="C274" s="8">
        <v>100</v>
      </c>
      <c r="D274" s="8">
        <v>50.420415990000002</v>
      </c>
      <c r="E274" s="8">
        <v>0.72282047500000002</v>
      </c>
      <c r="F274" s="8">
        <v>16.912523969999999</v>
      </c>
      <c r="G274" s="8">
        <v>11.520873290000001</v>
      </c>
      <c r="H274" s="8">
        <v>17.088066090000002</v>
      </c>
      <c r="I274" s="8">
        <v>2.5003687860000001</v>
      </c>
      <c r="J274" s="8">
        <v>0.52367605800000006</v>
      </c>
      <c r="K274" s="55">
        <v>0.31125534700000002</v>
      </c>
    </row>
    <row r="275" spans="1:11" ht="18" customHeight="1">
      <c r="A275" s="17" t="s">
        <v>333</v>
      </c>
      <c r="B275" s="40">
        <v>3393</v>
      </c>
      <c r="C275" s="8">
        <v>100</v>
      </c>
      <c r="D275" s="8">
        <v>41.880341880000003</v>
      </c>
      <c r="E275" s="8">
        <v>0.70733863799999996</v>
      </c>
      <c r="F275" s="8">
        <v>21.220159150000001</v>
      </c>
      <c r="G275" s="8">
        <v>15.089890949999999</v>
      </c>
      <c r="H275" s="8">
        <v>18.626584139999999</v>
      </c>
      <c r="I275" s="8">
        <v>1.679929266</v>
      </c>
      <c r="J275" s="8">
        <v>0.55997642199999997</v>
      </c>
      <c r="K275" s="55">
        <v>0.23577954600000001</v>
      </c>
    </row>
    <row r="276" spans="1:11" ht="18" customHeight="1">
      <c r="A276" s="17" t="s">
        <v>359</v>
      </c>
      <c r="B276" s="40">
        <v>489</v>
      </c>
      <c r="C276" s="8">
        <v>100</v>
      </c>
      <c r="D276" s="8">
        <v>55.214723929999998</v>
      </c>
      <c r="E276" s="8">
        <v>0.61349693299999997</v>
      </c>
      <c r="F276" s="8">
        <v>20.858895709999999</v>
      </c>
      <c r="G276" s="8">
        <v>11.04294479</v>
      </c>
      <c r="H276" s="8">
        <v>10.429447850000001</v>
      </c>
      <c r="I276" s="8">
        <v>1.2269938650000001</v>
      </c>
      <c r="J276" s="8">
        <v>0.40899795500000002</v>
      </c>
      <c r="K276" s="55">
        <v>0.204498978</v>
      </c>
    </row>
    <row r="277" spans="1:11" ht="18" customHeight="1">
      <c r="A277" s="17" t="s">
        <v>334</v>
      </c>
      <c r="B277" s="40">
        <v>4498</v>
      </c>
      <c r="C277" s="8">
        <v>100</v>
      </c>
      <c r="D277" s="8">
        <v>58.78168075</v>
      </c>
      <c r="E277" s="8">
        <v>1.2005335699999999</v>
      </c>
      <c r="F277" s="8">
        <v>15.4957759</v>
      </c>
      <c r="G277" s="8">
        <v>8.8928412629999993</v>
      </c>
      <c r="H277" s="8">
        <v>12.983548239999999</v>
      </c>
      <c r="I277" s="8">
        <v>1.911960871</v>
      </c>
      <c r="J277" s="8">
        <v>0.46687416599999998</v>
      </c>
      <c r="K277" s="55">
        <v>0.26678523799999998</v>
      </c>
    </row>
    <row r="278" spans="1:11" ht="18" customHeight="1">
      <c r="A278" s="17" t="s">
        <v>335</v>
      </c>
      <c r="B278" s="40">
        <v>2813</v>
      </c>
      <c r="C278" s="8">
        <v>100</v>
      </c>
      <c r="D278" s="8">
        <v>61.820120869999997</v>
      </c>
      <c r="E278" s="8">
        <v>0.74653395</v>
      </c>
      <c r="F278" s="8">
        <v>14.610735869999999</v>
      </c>
      <c r="G278" s="8">
        <v>7.3231425520000002</v>
      </c>
      <c r="H278" s="8">
        <v>12.76217561</v>
      </c>
      <c r="I278" s="8">
        <v>1.9907571989999999</v>
      </c>
      <c r="J278" s="8">
        <v>0.42659082799999998</v>
      </c>
      <c r="K278" s="55">
        <v>0.319943121</v>
      </c>
    </row>
    <row r="279" spans="1:11" ht="18" customHeight="1">
      <c r="A279" s="17" t="s">
        <v>336</v>
      </c>
      <c r="B279" s="40">
        <v>4169</v>
      </c>
      <c r="C279" s="8">
        <v>100</v>
      </c>
      <c r="D279" s="8">
        <v>52.890381390000002</v>
      </c>
      <c r="E279" s="8">
        <v>0.59966418799999999</v>
      </c>
      <c r="F279" s="8">
        <v>15.375389780000001</v>
      </c>
      <c r="G279" s="8">
        <v>11.87335092</v>
      </c>
      <c r="H279" s="8">
        <v>17.03046294</v>
      </c>
      <c r="I279" s="8">
        <v>1.6550731590000001</v>
      </c>
      <c r="J279" s="8">
        <v>0.40777164799999999</v>
      </c>
      <c r="K279" s="55">
        <v>0.16790597299999999</v>
      </c>
    </row>
    <row r="280" spans="1:11" ht="18" customHeight="1">
      <c r="A280" s="17" t="s">
        <v>360</v>
      </c>
      <c r="B280" s="40">
        <v>599</v>
      </c>
      <c r="C280" s="8">
        <v>100</v>
      </c>
      <c r="D280" s="8">
        <v>75.959933219999996</v>
      </c>
      <c r="E280" s="8">
        <v>0.50083472500000004</v>
      </c>
      <c r="F280" s="8">
        <v>13.02170284</v>
      </c>
      <c r="G280" s="8">
        <v>5.8430717860000003</v>
      </c>
      <c r="H280" s="8">
        <v>4.006677796</v>
      </c>
      <c r="I280" s="8">
        <v>0.66777963299999998</v>
      </c>
      <c r="J280" s="8"/>
      <c r="K280" s="55"/>
    </row>
    <row r="281" spans="1:11" ht="18" customHeight="1">
      <c r="A281" s="17" t="s">
        <v>338</v>
      </c>
      <c r="B281" s="40">
        <v>3583</v>
      </c>
      <c r="C281" s="8">
        <v>100</v>
      </c>
      <c r="D281" s="8">
        <v>49.902316489999997</v>
      </c>
      <c r="E281" s="8">
        <v>0.75355847099999995</v>
      </c>
      <c r="F281" s="8">
        <v>19.759977670000001</v>
      </c>
      <c r="G281" s="8">
        <v>13.17331845</v>
      </c>
      <c r="H281" s="8">
        <v>14.457158809999999</v>
      </c>
      <c r="I281" s="8">
        <v>1.31174993</v>
      </c>
      <c r="J281" s="8">
        <v>0.33491487599999997</v>
      </c>
      <c r="K281" s="55">
        <v>0.30700530300000001</v>
      </c>
    </row>
    <row r="282" spans="1:11" ht="18" customHeight="1">
      <c r="A282" s="17" t="s">
        <v>339</v>
      </c>
      <c r="B282" s="40">
        <v>2240</v>
      </c>
      <c r="C282" s="8">
        <v>100</v>
      </c>
      <c r="D282" s="8">
        <v>60.357142860000003</v>
      </c>
      <c r="E282" s="8">
        <v>0.53571428600000004</v>
      </c>
      <c r="F282" s="8">
        <v>16.071428569999998</v>
      </c>
      <c r="G282" s="8">
        <v>9.1071428569999995</v>
      </c>
      <c r="H282" s="8">
        <v>11.875</v>
      </c>
      <c r="I282" s="8">
        <v>1.4732142859999999</v>
      </c>
      <c r="J282" s="8">
        <v>0.35714285699999998</v>
      </c>
      <c r="K282" s="55">
        <v>0.22321428600000001</v>
      </c>
    </row>
    <row r="283" spans="1:11" ht="18" customHeight="1">
      <c r="A283" s="17" t="s">
        <v>340</v>
      </c>
      <c r="B283" s="40">
        <v>3212</v>
      </c>
      <c r="C283" s="8">
        <v>100</v>
      </c>
      <c r="D283" s="8">
        <v>46.481942709999998</v>
      </c>
      <c r="E283" s="8">
        <v>0.31133250299999998</v>
      </c>
      <c r="F283" s="8">
        <v>12.54669988</v>
      </c>
      <c r="G283" s="8">
        <v>9.4956413449999992</v>
      </c>
      <c r="H283" s="8">
        <v>24.750934000000001</v>
      </c>
      <c r="I283" s="8">
        <v>5.4794520550000003</v>
      </c>
      <c r="J283" s="8">
        <v>0.46699875499999999</v>
      </c>
      <c r="K283" s="55">
        <v>0.46699875499999999</v>
      </c>
    </row>
    <row r="284" spans="1:11" ht="18" customHeight="1">
      <c r="A284" s="17" t="s">
        <v>343</v>
      </c>
      <c r="B284" s="40">
        <v>2983</v>
      </c>
      <c r="C284" s="8">
        <v>100</v>
      </c>
      <c r="D284" s="8">
        <v>47.401944350000001</v>
      </c>
      <c r="E284" s="8">
        <v>0.70398927300000003</v>
      </c>
      <c r="F284" s="8">
        <v>19.141803549999999</v>
      </c>
      <c r="G284" s="8">
        <v>13.241702979999999</v>
      </c>
      <c r="H284" s="8">
        <v>16.024136779999999</v>
      </c>
      <c r="I284" s="8">
        <v>2.3131076099999999</v>
      </c>
      <c r="J284" s="8">
        <v>0.63694267500000001</v>
      </c>
      <c r="K284" s="55">
        <v>0.53637277900000002</v>
      </c>
    </row>
    <row r="285" spans="1:11" ht="18" customHeight="1">
      <c r="A285" s="17" t="s">
        <v>344</v>
      </c>
      <c r="B285" s="40">
        <v>3687</v>
      </c>
      <c r="C285" s="8">
        <v>100</v>
      </c>
      <c r="D285" s="8">
        <v>48.684567399999999</v>
      </c>
      <c r="E285" s="8">
        <v>0.840791972</v>
      </c>
      <c r="F285" s="8">
        <v>20.884187690000001</v>
      </c>
      <c r="G285" s="8">
        <v>12.12367779</v>
      </c>
      <c r="H285" s="8">
        <v>15.595334960000001</v>
      </c>
      <c r="I285" s="8">
        <v>1.4646053699999999</v>
      </c>
      <c r="J285" s="8">
        <v>0.29834553800000002</v>
      </c>
      <c r="K285" s="55">
        <v>0.108489287</v>
      </c>
    </row>
    <row r="286" spans="1:11" ht="18" customHeight="1">
      <c r="A286" s="10" t="s">
        <v>345</v>
      </c>
      <c r="B286" s="40">
        <v>2809</v>
      </c>
      <c r="C286" s="8">
        <v>100</v>
      </c>
      <c r="D286" s="8">
        <v>45.781416870000001</v>
      </c>
      <c r="E286" s="8">
        <v>0.60519757900000004</v>
      </c>
      <c r="F286" s="8">
        <v>11.60555358</v>
      </c>
      <c r="G286" s="8">
        <v>10.929156280000001</v>
      </c>
      <c r="H286" s="8">
        <v>23.602705589999999</v>
      </c>
      <c r="I286" s="8">
        <v>5.6959772160000002</v>
      </c>
      <c r="J286" s="8">
        <v>1.2815948740000001</v>
      </c>
      <c r="K286" s="55">
        <v>0.498398006</v>
      </c>
    </row>
    <row r="287" spans="1:11" ht="18" customHeight="1">
      <c r="A287" s="17" t="s">
        <v>614</v>
      </c>
      <c r="B287" s="40">
        <v>3008</v>
      </c>
      <c r="C287" s="8">
        <v>100</v>
      </c>
      <c r="D287" s="8">
        <v>52.593085109999997</v>
      </c>
      <c r="E287" s="8">
        <v>0.56515957400000005</v>
      </c>
      <c r="F287" s="8">
        <v>18.25132979</v>
      </c>
      <c r="G287" s="8">
        <v>13.331117020000001</v>
      </c>
      <c r="H287" s="8">
        <v>14.2287234</v>
      </c>
      <c r="I287" s="8">
        <v>0.76462766000000004</v>
      </c>
      <c r="J287" s="8">
        <v>0.19946808499999999</v>
      </c>
      <c r="K287" s="55">
        <v>6.6489361999999996E-2</v>
      </c>
    </row>
    <row r="288" spans="1:11" ht="18" customHeight="1">
      <c r="A288" s="17" t="s">
        <v>346</v>
      </c>
      <c r="B288" s="40">
        <v>3093</v>
      </c>
      <c r="C288" s="8">
        <v>100</v>
      </c>
      <c r="D288" s="8">
        <v>45.166505010000002</v>
      </c>
      <c r="E288" s="8">
        <v>0.420303912</v>
      </c>
      <c r="F288" s="8">
        <v>13.32040091</v>
      </c>
      <c r="G288" s="8">
        <v>11.83317168</v>
      </c>
      <c r="H288" s="8">
        <v>24.7009376</v>
      </c>
      <c r="I288" s="8">
        <v>3.556417717</v>
      </c>
      <c r="J288" s="8">
        <v>0.67895247299999995</v>
      </c>
      <c r="K288" s="55">
        <v>0.32331070200000001</v>
      </c>
    </row>
    <row r="289" spans="1:11" ht="18" customHeight="1">
      <c r="A289" s="17" t="s">
        <v>347</v>
      </c>
      <c r="B289" s="40">
        <v>3690</v>
      </c>
      <c r="C289" s="8">
        <v>100</v>
      </c>
      <c r="D289" s="8">
        <v>43.25203252</v>
      </c>
      <c r="E289" s="8">
        <v>0.21680216799999999</v>
      </c>
      <c r="F289" s="8">
        <v>11.54471545</v>
      </c>
      <c r="G289" s="8">
        <v>14.552845530000001</v>
      </c>
      <c r="H289" s="8">
        <v>25.663956639999999</v>
      </c>
      <c r="I289" s="8">
        <v>3.6314363140000001</v>
      </c>
      <c r="J289" s="8">
        <v>0.59620596199999998</v>
      </c>
      <c r="K289" s="55">
        <v>0.54200541999999996</v>
      </c>
    </row>
    <row r="290" spans="1:11" ht="18" customHeight="1">
      <c r="A290" s="17" t="s">
        <v>363</v>
      </c>
      <c r="B290" s="40">
        <v>2394</v>
      </c>
      <c r="C290" s="8">
        <v>100</v>
      </c>
      <c r="D290" s="8">
        <v>48.872180450000002</v>
      </c>
      <c r="E290" s="8">
        <v>0.58479532199999995</v>
      </c>
      <c r="F290" s="8">
        <v>18.25396825</v>
      </c>
      <c r="G290" s="8">
        <v>13.4502924</v>
      </c>
      <c r="H290" s="8">
        <v>16.791979950000002</v>
      </c>
      <c r="I290" s="8">
        <v>1.6290726820000001</v>
      </c>
      <c r="J290" s="8">
        <v>0.41771094399999997</v>
      </c>
      <c r="K290" s="55"/>
    </row>
    <row r="291" spans="1:11" ht="18" customHeight="1">
      <c r="A291" s="17" t="s">
        <v>349</v>
      </c>
      <c r="B291" s="40">
        <v>3155</v>
      </c>
      <c r="C291" s="8">
        <v>100</v>
      </c>
      <c r="D291" s="8">
        <v>56.703645010000002</v>
      </c>
      <c r="E291" s="8">
        <v>0.76069730599999996</v>
      </c>
      <c r="F291" s="8">
        <v>18.288431060000001</v>
      </c>
      <c r="G291" s="8">
        <v>10.49128368</v>
      </c>
      <c r="H291" s="8">
        <v>11.63232964</v>
      </c>
      <c r="I291" s="8">
        <v>1.5847860540000001</v>
      </c>
      <c r="J291" s="8">
        <v>0.38034865299999998</v>
      </c>
      <c r="K291" s="55">
        <v>0.15847860499999999</v>
      </c>
    </row>
    <row r="292" spans="1:11" ht="18" customHeight="1">
      <c r="A292" s="17" t="s">
        <v>350</v>
      </c>
      <c r="B292" s="40">
        <v>2648</v>
      </c>
      <c r="C292" s="8">
        <v>100</v>
      </c>
      <c r="D292" s="8">
        <v>45.883685800000002</v>
      </c>
      <c r="E292" s="8">
        <v>0.64199395800000003</v>
      </c>
      <c r="F292" s="8">
        <v>15.06797583</v>
      </c>
      <c r="G292" s="8">
        <v>10.61178248</v>
      </c>
      <c r="H292" s="8">
        <v>21.790030210000001</v>
      </c>
      <c r="I292" s="8">
        <v>4.229607251</v>
      </c>
      <c r="J292" s="8">
        <v>0.98187311200000005</v>
      </c>
      <c r="K292" s="55">
        <v>0.79305135999999998</v>
      </c>
    </row>
    <row r="293" spans="1:11" ht="18" customHeight="1">
      <c r="A293" s="17" t="s">
        <v>351</v>
      </c>
      <c r="B293" s="40">
        <v>3070</v>
      </c>
      <c r="C293" s="8">
        <v>100</v>
      </c>
      <c r="D293" s="8">
        <v>56.449511399999999</v>
      </c>
      <c r="E293" s="8">
        <v>1.368078176</v>
      </c>
      <c r="F293" s="8">
        <v>22.638436479999999</v>
      </c>
      <c r="G293" s="8">
        <v>8.3387622149999991</v>
      </c>
      <c r="H293" s="8">
        <v>8.6970684039999995</v>
      </c>
      <c r="I293" s="8">
        <v>1.7263843649999999</v>
      </c>
      <c r="J293" s="8">
        <v>0.61889250799999995</v>
      </c>
      <c r="K293" s="55">
        <v>0.16286645</v>
      </c>
    </row>
    <row r="294" spans="1:11" ht="18" customHeight="1">
      <c r="A294" s="17" t="s">
        <v>352</v>
      </c>
      <c r="B294" s="40">
        <v>2597</v>
      </c>
      <c r="C294" s="8">
        <v>100</v>
      </c>
      <c r="D294" s="8">
        <v>44.551405469999999</v>
      </c>
      <c r="E294" s="8">
        <v>0.80862533700000006</v>
      </c>
      <c r="F294" s="8">
        <v>14.28571429</v>
      </c>
      <c r="G294" s="8">
        <v>12.3219099</v>
      </c>
      <c r="H294" s="8">
        <v>22.834039279999999</v>
      </c>
      <c r="I294" s="8">
        <v>3.9276087789999998</v>
      </c>
      <c r="J294" s="8">
        <v>0.770119369</v>
      </c>
      <c r="K294" s="55">
        <v>0.50057759000000002</v>
      </c>
    </row>
    <row r="295" spans="1:11" ht="18" customHeight="1">
      <c r="A295" s="17" t="s">
        <v>353</v>
      </c>
      <c r="B295" s="40">
        <v>3865</v>
      </c>
      <c r="C295" s="8">
        <v>100</v>
      </c>
      <c r="D295" s="8">
        <v>44.269081499999999</v>
      </c>
      <c r="E295" s="8">
        <v>0.93143596399999995</v>
      </c>
      <c r="F295" s="8">
        <v>17.800776200000001</v>
      </c>
      <c r="G295" s="8">
        <v>11.642949550000001</v>
      </c>
      <c r="H295" s="8">
        <v>19.896507119999999</v>
      </c>
      <c r="I295" s="8">
        <v>4.0103492879999996</v>
      </c>
      <c r="J295" s="8">
        <v>0.80206985799999997</v>
      </c>
      <c r="K295" s="55">
        <v>0.64683053000000001</v>
      </c>
    </row>
    <row r="296" spans="1:11" ht="18" customHeight="1">
      <c r="A296" s="17" t="s">
        <v>354</v>
      </c>
      <c r="B296" s="40">
        <v>2746</v>
      </c>
      <c r="C296" s="8">
        <v>100</v>
      </c>
      <c r="D296" s="8">
        <v>47.851420249999997</v>
      </c>
      <c r="E296" s="8">
        <v>0.98324836100000002</v>
      </c>
      <c r="F296" s="8">
        <v>19.410050980000001</v>
      </c>
      <c r="G296" s="8">
        <v>13.14639476</v>
      </c>
      <c r="H296" s="8">
        <v>16.241806260000001</v>
      </c>
      <c r="I296" s="8">
        <v>2.002913328</v>
      </c>
      <c r="J296" s="8">
        <v>0.18208303000000001</v>
      </c>
      <c r="K296" s="55">
        <v>0.18208303000000001</v>
      </c>
    </row>
    <row r="297" spans="1:11" ht="18" customHeight="1">
      <c r="A297" s="17" t="s">
        <v>356</v>
      </c>
      <c r="B297" s="40">
        <v>3049</v>
      </c>
      <c r="C297" s="8">
        <v>100</v>
      </c>
      <c r="D297" s="8">
        <v>54.247294189999998</v>
      </c>
      <c r="E297" s="8">
        <v>0.75434568700000004</v>
      </c>
      <c r="F297" s="8">
        <v>19.383404389999999</v>
      </c>
      <c r="G297" s="8">
        <v>11.57756642</v>
      </c>
      <c r="H297" s="8">
        <v>12.102328630000001</v>
      </c>
      <c r="I297" s="8">
        <v>1.475893736</v>
      </c>
      <c r="J297" s="8">
        <v>0.36077402400000003</v>
      </c>
      <c r="K297" s="55">
        <v>9.8392915999999997E-2</v>
      </c>
    </row>
    <row r="298" spans="1:11" ht="18" customHeight="1">
      <c r="A298" s="213" t="s">
        <v>130</v>
      </c>
      <c r="B298" s="40">
        <v>32043</v>
      </c>
      <c r="C298" s="8">
        <v>100</v>
      </c>
      <c r="D298" s="8">
        <v>49.080922510000001</v>
      </c>
      <c r="E298" s="8">
        <v>0.639765315</v>
      </c>
      <c r="F298" s="8">
        <v>17.726180450000001</v>
      </c>
      <c r="G298" s="8">
        <v>11.768561</v>
      </c>
      <c r="H298" s="8">
        <v>17.058327869999999</v>
      </c>
      <c r="I298" s="8">
        <v>2.7119807759999999</v>
      </c>
      <c r="J298" s="8">
        <v>0.58671160600000005</v>
      </c>
      <c r="K298" s="55">
        <v>0.42755047899999998</v>
      </c>
    </row>
    <row r="299" spans="1:11" ht="18" customHeight="1">
      <c r="A299" s="16" t="s">
        <v>578</v>
      </c>
      <c r="B299" s="40">
        <v>357</v>
      </c>
      <c r="C299" s="8">
        <v>100</v>
      </c>
      <c r="D299" s="8">
        <v>54.061624649999999</v>
      </c>
      <c r="E299" s="8">
        <v>0.84033613399999996</v>
      </c>
      <c r="F299" s="8">
        <v>16.806722690000001</v>
      </c>
      <c r="G299" s="8">
        <v>11.764705879999999</v>
      </c>
      <c r="H299" s="8">
        <v>14.84593838</v>
      </c>
      <c r="I299" s="8">
        <v>1.680672269</v>
      </c>
      <c r="J299" s="8"/>
      <c r="K299" s="55"/>
    </row>
    <row r="300" spans="1:11" ht="18" customHeight="1">
      <c r="A300" s="16" t="s">
        <v>357</v>
      </c>
      <c r="B300" s="40">
        <v>1140</v>
      </c>
      <c r="C300" s="8">
        <v>100</v>
      </c>
      <c r="D300" s="8">
        <v>52.543859650000002</v>
      </c>
      <c r="E300" s="8">
        <v>1.315789474</v>
      </c>
      <c r="F300" s="8">
        <v>22.19298246</v>
      </c>
      <c r="G300" s="8">
        <v>12.36842105</v>
      </c>
      <c r="H300" s="8">
        <v>10.35087719</v>
      </c>
      <c r="I300" s="8">
        <v>1.1403508769999999</v>
      </c>
      <c r="J300" s="8">
        <v>8.7719298000000001E-2</v>
      </c>
      <c r="K300" s="55"/>
    </row>
    <row r="301" spans="1:11" ht="24.95" customHeight="1">
      <c r="A301" s="16" t="s">
        <v>358</v>
      </c>
      <c r="B301" s="40">
        <v>772</v>
      </c>
      <c r="C301" s="8">
        <v>100</v>
      </c>
      <c r="D301" s="8">
        <v>69.041450780000005</v>
      </c>
      <c r="E301" s="8">
        <v>0.77720207299999999</v>
      </c>
      <c r="F301" s="8">
        <v>15.932642489999999</v>
      </c>
      <c r="G301" s="8">
        <v>7.2538860100000004</v>
      </c>
      <c r="H301" s="8">
        <v>6.088082902</v>
      </c>
      <c r="I301" s="8">
        <v>0.77720207299999999</v>
      </c>
      <c r="J301" s="8">
        <v>0.12953367900000001</v>
      </c>
      <c r="K301" s="55"/>
    </row>
    <row r="302" spans="1:11" ht="18" customHeight="1">
      <c r="A302" s="16" t="s">
        <v>361</v>
      </c>
      <c r="B302" s="40">
        <v>1501</v>
      </c>
      <c r="C302" s="8">
        <v>100</v>
      </c>
      <c r="D302" s="8">
        <v>37.175216519999999</v>
      </c>
      <c r="E302" s="8">
        <v>0.59960026600000005</v>
      </c>
      <c r="F302" s="8">
        <v>18.45436376</v>
      </c>
      <c r="G302" s="8">
        <v>12.92471686</v>
      </c>
      <c r="H302" s="8">
        <v>23.184543640000001</v>
      </c>
      <c r="I302" s="8">
        <v>5.9293804129999996</v>
      </c>
      <c r="J302" s="8">
        <v>1.2658227849999999</v>
      </c>
      <c r="K302" s="55">
        <v>0.46635576299999998</v>
      </c>
    </row>
    <row r="303" spans="1:11" ht="18" customHeight="1">
      <c r="A303" s="16" t="s">
        <v>362</v>
      </c>
      <c r="B303" s="40">
        <v>1466</v>
      </c>
      <c r="C303" s="8">
        <v>100</v>
      </c>
      <c r="D303" s="8">
        <v>48.908594819999998</v>
      </c>
      <c r="E303" s="8">
        <v>0.40927694399999998</v>
      </c>
      <c r="F303" s="8">
        <v>15.961800820000001</v>
      </c>
      <c r="G303" s="8">
        <v>11.18690314</v>
      </c>
      <c r="H303" s="8">
        <v>19.71350614</v>
      </c>
      <c r="I303" s="8">
        <v>2.660300136</v>
      </c>
      <c r="J303" s="8">
        <v>0.54570259200000004</v>
      </c>
      <c r="K303" s="55">
        <v>0.61391541599999999</v>
      </c>
    </row>
    <row r="304" spans="1:11" ht="18" customHeight="1">
      <c r="A304" s="16" t="s">
        <v>364</v>
      </c>
      <c r="B304" s="40">
        <v>1563</v>
      </c>
      <c r="C304" s="8">
        <v>100</v>
      </c>
      <c r="D304" s="8">
        <v>48.816378759999999</v>
      </c>
      <c r="E304" s="8">
        <v>0.70377479200000004</v>
      </c>
      <c r="F304" s="8">
        <v>21.177223290000001</v>
      </c>
      <c r="G304" s="8">
        <v>10.684580929999999</v>
      </c>
      <c r="H304" s="8">
        <v>15.483045430000001</v>
      </c>
      <c r="I304" s="8">
        <v>2.04734485</v>
      </c>
      <c r="J304" s="8">
        <v>0.447856686</v>
      </c>
      <c r="K304" s="55">
        <v>0.63979526600000003</v>
      </c>
    </row>
    <row r="305" spans="1:11" ht="18" customHeight="1">
      <c r="A305" s="10" t="s">
        <v>365</v>
      </c>
      <c r="B305" s="40">
        <v>1670</v>
      </c>
      <c r="C305" s="8">
        <v>100</v>
      </c>
      <c r="D305" s="8">
        <v>34.910179640000003</v>
      </c>
      <c r="E305" s="8">
        <v>0.65868263500000002</v>
      </c>
      <c r="F305" s="8">
        <v>19.28143713</v>
      </c>
      <c r="G305" s="8">
        <v>14.31137725</v>
      </c>
      <c r="H305" s="8">
        <v>23.592814369999999</v>
      </c>
      <c r="I305" s="8">
        <v>5.089820359</v>
      </c>
      <c r="J305" s="8">
        <v>1.497005988</v>
      </c>
      <c r="K305" s="55">
        <v>0.65868263500000002</v>
      </c>
    </row>
    <row r="306" spans="1:11" ht="18" customHeight="1">
      <c r="A306" s="10" t="s">
        <v>366</v>
      </c>
      <c r="B306" s="40">
        <v>1178</v>
      </c>
      <c r="C306" s="8">
        <v>100</v>
      </c>
      <c r="D306" s="8">
        <v>49.660441429999999</v>
      </c>
      <c r="E306" s="8">
        <v>0.42444821700000002</v>
      </c>
      <c r="F306" s="8">
        <v>17.14770798</v>
      </c>
      <c r="G306" s="8">
        <v>15.6196944</v>
      </c>
      <c r="H306" s="8">
        <v>15.534804749999999</v>
      </c>
      <c r="I306" s="8">
        <v>1.188455008</v>
      </c>
      <c r="J306" s="8">
        <v>0.169779287</v>
      </c>
      <c r="K306" s="55">
        <v>0.25466893000000002</v>
      </c>
    </row>
    <row r="307" spans="1:11" ht="18" customHeight="1">
      <c r="A307" s="10" t="s">
        <v>367</v>
      </c>
      <c r="B307" s="40">
        <v>1688</v>
      </c>
      <c r="C307" s="8">
        <v>100</v>
      </c>
      <c r="D307" s="8">
        <v>52.902843599999997</v>
      </c>
      <c r="E307" s="8">
        <v>0.59241706199999999</v>
      </c>
      <c r="F307" s="8">
        <v>17.47630332</v>
      </c>
      <c r="G307" s="8">
        <v>11.19668246</v>
      </c>
      <c r="H307" s="8">
        <v>15.402843600000001</v>
      </c>
      <c r="I307" s="8">
        <v>1.8957345969999999</v>
      </c>
      <c r="J307" s="8">
        <v>0.296208531</v>
      </c>
      <c r="K307" s="55">
        <v>0.23696682499999999</v>
      </c>
    </row>
    <row r="308" spans="1:11" ht="18" customHeight="1">
      <c r="A308" s="10" t="s">
        <v>368</v>
      </c>
      <c r="B308" s="40">
        <v>1994</v>
      </c>
      <c r="C308" s="8">
        <v>100</v>
      </c>
      <c r="D308" s="8">
        <v>50.050150449999997</v>
      </c>
      <c r="E308" s="8">
        <v>0.451354062</v>
      </c>
      <c r="F308" s="8">
        <v>18.455366099999999</v>
      </c>
      <c r="G308" s="8">
        <v>12.68806419</v>
      </c>
      <c r="H308" s="8">
        <v>15.49648947</v>
      </c>
      <c r="I308" s="8">
        <v>1.955867603</v>
      </c>
      <c r="J308" s="8">
        <v>0.451354062</v>
      </c>
      <c r="K308" s="55">
        <v>0.451354062</v>
      </c>
    </row>
    <row r="309" spans="1:11" ht="18" customHeight="1">
      <c r="A309" s="10" t="s">
        <v>579</v>
      </c>
      <c r="B309" s="40">
        <v>897</v>
      </c>
      <c r="C309" s="8">
        <v>100</v>
      </c>
      <c r="D309" s="8">
        <v>43.701226310000003</v>
      </c>
      <c r="E309" s="8">
        <v>0.445930881</v>
      </c>
      <c r="F309" s="8">
        <v>18.394648830000001</v>
      </c>
      <c r="G309" s="8">
        <v>12.263099220000001</v>
      </c>
      <c r="H309" s="8">
        <v>20.17837235</v>
      </c>
      <c r="I309" s="8">
        <v>3.678929766</v>
      </c>
      <c r="J309" s="8">
        <v>0.89186176100000003</v>
      </c>
      <c r="K309" s="55">
        <v>0.445930881</v>
      </c>
    </row>
    <row r="310" spans="1:11" ht="18" customHeight="1">
      <c r="A310" s="10" t="s">
        <v>369</v>
      </c>
      <c r="B310" s="40">
        <v>1527</v>
      </c>
      <c r="C310" s="8">
        <v>100</v>
      </c>
      <c r="D310" s="8">
        <v>63.523248199999998</v>
      </c>
      <c r="E310" s="8">
        <v>0.65487884699999999</v>
      </c>
      <c r="F310" s="8">
        <v>14.800261949999999</v>
      </c>
      <c r="G310" s="8">
        <v>7.2036673220000003</v>
      </c>
      <c r="H310" s="8">
        <v>11.263916180000001</v>
      </c>
      <c r="I310" s="8">
        <v>1.3752455800000001</v>
      </c>
      <c r="J310" s="8">
        <v>0.65487884699999999</v>
      </c>
      <c r="K310" s="55">
        <v>0.52390307800000002</v>
      </c>
    </row>
    <row r="311" spans="1:11" ht="18" customHeight="1">
      <c r="A311" s="10" t="s">
        <v>370</v>
      </c>
      <c r="B311" s="40">
        <v>1576</v>
      </c>
      <c r="C311" s="8">
        <v>100</v>
      </c>
      <c r="D311" s="8">
        <v>38.197969540000003</v>
      </c>
      <c r="E311" s="8">
        <v>0.69796954300000003</v>
      </c>
      <c r="F311" s="8">
        <v>15.164974620000001</v>
      </c>
      <c r="G311" s="8">
        <v>10.659898480000001</v>
      </c>
      <c r="H311" s="8">
        <v>27.093908630000001</v>
      </c>
      <c r="I311" s="8">
        <v>5.6472081220000003</v>
      </c>
      <c r="J311" s="8">
        <v>1.269035533</v>
      </c>
      <c r="K311" s="55">
        <v>1.269035533</v>
      </c>
    </row>
    <row r="312" spans="1:11" ht="18" customHeight="1">
      <c r="A312" s="10" t="s">
        <v>371</v>
      </c>
      <c r="B312" s="40">
        <v>1345</v>
      </c>
      <c r="C312" s="8">
        <v>100</v>
      </c>
      <c r="D312" s="8">
        <v>46.988847579999998</v>
      </c>
      <c r="E312" s="8">
        <v>0.89219330900000005</v>
      </c>
      <c r="F312" s="8">
        <v>20.223048330000001</v>
      </c>
      <c r="G312" s="8">
        <v>13.977695170000001</v>
      </c>
      <c r="H312" s="8">
        <v>15.16728625</v>
      </c>
      <c r="I312" s="8">
        <v>2.1561338289999998</v>
      </c>
      <c r="J312" s="8">
        <v>0.29739777000000001</v>
      </c>
      <c r="K312" s="55">
        <v>0.29739777000000001</v>
      </c>
    </row>
    <row r="313" spans="1:11" ht="24.95" customHeight="1">
      <c r="A313" s="10" t="s">
        <v>372</v>
      </c>
      <c r="B313" s="40">
        <v>2066</v>
      </c>
      <c r="C313" s="8">
        <v>100</v>
      </c>
      <c r="D313" s="8">
        <v>44.627299129999997</v>
      </c>
      <c r="E313" s="8">
        <v>0.53242981599999994</v>
      </c>
      <c r="F313" s="8">
        <v>17.424975799999999</v>
      </c>
      <c r="G313" s="8">
        <v>11.907066800000001</v>
      </c>
      <c r="H313" s="8">
        <v>20.425943849999999</v>
      </c>
      <c r="I313" s="8">
        <v>3.969022265</v>
      </c>
      <c r="J313" s="8">
        <v>0.67763794799999999</v>
      </c>
      <c r="K313" s="55">
        <v>0.435624395</v>
      </c>
    </row>
    <row r="314" spans="1:11" ht="18" customHeight="1">
      <c r="A314" s="10" t="s">
        <v>373</v>
      </c>
      <c r="B314" s="40">
        <v>1244</v>
      </c>
      <c r="C314" s="8">
        <v>100</v>
      </c>
      <c r="D314" s="8">
        <v>49.035369770000003</v>
      </c>
      <c r="E314" s="8">
        <v>0.562700965</v>
      </c>
      <c r="F314" s="8">
        <v>17.684887459999999</v>
      </c>
      <c r="G314" s="8">
        <v>13.102893890000001</v>
      </c>
      <c r="H314" s="8">
        <v>15.192926050000001</v>
      </c>
      <c r="I314" s="8">
        <v>2.9742765269999998</v>
      </c>
      <c r="J314" s="8">
        <v>0.80385852099999999</v>
      </c>
      <c r="K314" s="55">
        <v>0.64308681700000003</v>
      </c>
    </row>
    <row r="315" spans="1:11" ht="18" customHeight="1">
      <c r="A315" s="10" t="s">
        <v>374</v>
      </c>
      <c r="B315" s="40">
        <v>1397</v>
      </c>
      <c r="C315" s="8">
        <v>100</v>
      </c>
      <c r="D315" s="8">
        <v>53.686471009999998</v>
      </c>
      <c r="E315" s="8">
        <v>0.35790980700000002</v>
      </c>
      <c r="F315" s="8">
        <v>17.322834650000001</v>
      </c>
      <c r="G315" s="8">
        <v>11.30994989</v>
      </c>
      <c r="H315" s="8">
        <v>14.74588404</v>
      </c>
      <c r="I315" s="8">
        <v>2.075876879</v>
      </c>
      <c r="J315" s="8">
        <v>0.214745884</v>
      </c>
      <c r="K315" s="55">
        <v>0.28632784500000003</v>
      </c>
    </row>
    <row r="316" spans="1:11" ht="18" customHeight="1">
      <c r="A316" s="10" t="s">
        <v>375</v>
      </c>
      <c r="B316" s="40">
        <v>1176</v>
      </c>
      <c r="C316" s="8">
        <v>100</v>
      </c>
      <c r="D316" s="8">
        <v>49.489795919999999</v>
      </c>
      <c r="E316" s="8">
        <v>0.42517006800000001</v>
      </c>
      <c r="F316" s="8">
        <v>18.367346940000001</v>
      </c>
      <c r="G316" s="8">
        <v>10.54421769</v>
      </c>
      <c r="H316" s="8">
        <v>17.091836730000001</v>
      </c>
      <c r="I316" s="8">
        <v>2.8911564630000002</v>
      </c>
      <c r="J316" s="8">
        <v>0.85034013600000002</v>
      </c>
      <c r="K316" s="55">
        <v>0.34013605400000002</v>
      </c>
    </row>
    <row r="317" spans="1:11" ht="18" customHeight="1">
      <c r="A317" s="10" t="s">
        <v>376</v>
      </c>
      <c r="B317" s="40">
        <v>1267</v>
      </c>
      <c r="C317" s="8">
        <v>100</v>
      </c>
      <c r="D317" s="8">
        <v>63.141278610000001</v>
      </c>
      <c r="E317" s="8">
        <v>0.71033938399999996</v>
      </c>
      <c r="F317" s="8">
        <v>14.99605367</v>
      </c>
      <c r="G317" s="8">
        <v>9.4711917920000008</v>
      </c>
      <c r="H317" s="8">
        <v>10.10260458</v>
      </c>
      <c r="I317" s="8">
        <v>1.3417521699999999</v>
      </c>
      <c r="J317" s="8">
        <v>7.8926598000000001E-2</v>
      </c>
      <c r="K317" s="55">
        <v>0.157853197</v>
      </c>
    </row>
    <row r="318" spans="1:11" ht="18" customHeight="1">
      <c r="A318" s="10" t="s">
        <v>377</v>
      </c>
      <c r="B318" s="40">
        <v>1279</v>
      </c>
      <c r="C318" s="8">
        <v>100</v>
      </c>
      <c r="D318" s="8">
        <v>46.833463639999998</v>
      </c>
      <c r="E318" s="8">
        <v>1.2509773259999999</v>
      </c>
      <c r="F318" s="8">
        <v>21.344800630000002</v>
      </c>
      <c r="G318" s="8">
        <v>12.35340109</v>
      </c>
      <c r="H318" s="8">
        <v>16.419077399999999</v>
      </c>
      <c r="I318" s="8">
        <v>1.172791243</v>
      </c>
      <c r="J318" s="8">
        <v>0.31274433200000001</v>
      </c>
      <c r="K318" s="55">
        <v>0.31274433200000001</v>
      </c>
    </row>
    <row r="319" spans="1:11" ht="18" customHeight="1">
      <c r="A319" s="10" t="s">
        <v>522</v>
      </c>
      <c r="B319" s="40">
        <v>927</v>
      </c>
      <c r="C319" s="8">
        <v>100</v>
      </c>
      <c r="D319" s="8">
        <v>57.2815534</v>
      </c>
      <c r="E319" s="8">
        <v>0.43149946099999997</v>
      </c>
      <c r="F319" s="8">
        <v>13.91585761</v>
      </c>
      <c r="G319" s="8">
        <v>11.11111111</v>
      </c>
      <c r="H319" s="8">
        <v>15.21035599</v>
      </c>
      <c r="I319" s="8">
        <v>1.078748652</v>
      </c>
      <c r="J319" s="8">
        <v>0.43149946099999997</v>
      </c>
      <c r="K319" s="55">
        <v>0.53937432600000002</v>
      </c>
    </row>
    <row r="320" spans="1:11" ht="18" customHeight="1">
      <c r="A320" s="10" t="s">
        <v>378</v>
      </c>
      <c r="B320" s="40">
        <v>1618</v>
      </c>
      <c r="C320" s="8">
        <v>100</v>
      </c>
      <c r="D320" s="8">
        <v>40.914709520000002</v>
      </c>
      <c r="E320" s="8">
        <v>0.49443757700000002</v>
      </c>
      <c r="F320" s="8">
        <v>15.698393080000001</v>
      </c>
      <c r="G320" s="8">
        <v>12.917181709999999</v>
      </c>
      <c r="H320" s="8">
        <v>23.856613100000001</v>
      </c>
      <c r="I320" s="8">
        <v>4.511742892</v>
      </c>
      <c r="J320" s="8">
        <v>1.050679852</v>
      </c>
      <c r="K320" s="55">
        <v>0.55624227400000004</v>
      </c>
    </row>
    <row r="321" spans="1:11" ht="18" customHeight="1">
      <c r="A321" s="10" t="s">
        <v>580</v>
      </c>
      <c r="B321" s="40">
        <v>459</v>
      </c>
      <c r="C321" s="8">
        <v>100</v>
      </c>
      <c r="D321" s="8">
        <v>53.376906320000003</v>
      </c>
      <c r="E321" s="8">
        <v>0.21786492399999999</v>
      </c>
      <c r="F321" s="8">
        <v>17.647058820000002</v>
      </c>
      <c r="G321" s="8">
        <v>15.46840959</v>
      </c>
      <c r="H321" s="8">
        <v>12.63616558</v>
      </c>
      <c r="I321" s="8">
        <v>0.65359477099999996</v>
      </c>
      <c r="J321" s="8"/>
      <c r="K321" s="55"/>
    </row>
    <row r="322" spans="1:11" ht="18" customHeight="1">
      <c r="A322" s="10" t="s">
        <v>581</v>
      </c>
      <c r="B322" s="40">
        <v>689</v>
      </c>
      <c r="C322" s="8">
        <v>100</v>
      </c>
      <c r="D322" s="8">
        <v>50.653120459999997</v>
      </c>
      <c r="E322" s="8">
        <v>1.161103048</v>
      </c>
      <c r="F322" s="8">
        <v>17.416545719999998</v>
      </c>
      <c r="G322" s="8">
        <v>8.4179970970000007</v>
      </c>
      <c r="H322" s="8">
        <v>17.561683599999999</v>
      </c>
      <c r="I322" s="8">
        <v>3.773584906</v>
      </c>
      <c r="J322" s="8">
        <v>0.58055152399999999</v>
      </c>
      <c r="K322" s="55">
        <v>0.43541364300000002</v>
      </c>
    </row>
    <row r="323" spans="1:11" ht="18" customHeight="1">
      <c r="A323" s="10" t="s">
        <v>379</v>
      </c>
      <c r="B323" s="40">
        <v>1247</v>
      </c>
      <c r="C323" s="8">
        <v>100</v>
      </c>
      <c r="D323" s="8">
        <v>52.846832399999997</v>
      </c>
      <c r="E323" s="8">
        <v>0.72173215700000004</v>
      </c>
      <c r="F323" s="8">
        <v>18.283881319999999</v>
      </c>
      <c r="G323" s="8">
        <v>12.510024059999999</v>
      </c>
      <c r="H323" s="8">
        <v>14.194065760000001</v>
      </c>
      <c r="I323" s="8">
        <v>1.283079391</v>
      </c>
      <c r="J323" s="8">
        <v>0.16038492400000001</v>
      </c>
      <c r="K323" s="55"/>
    </row>
    <row r="324" spans="1:11" ht="18" customHeight="1">
      <c r="A324" s="213" t="s">
        <v>436</v>
      </c>
      <c r="B324" s="49">
        <v>292362</v>
      </c>
      <c r="C324" s="34">
        <v>100</v>
      </c>
      <c r="D324" s="34">
        <v>35.221745640000002</v>
      </c>
      <c r="E324" s="34">
        <v>0.46688694200000003</v>
      </c>
      <c r="F324" s="34">
        <v>13.926570480000001</v>
      </c>
      <c r="G324" s="34">
        <v>11.747764760000001</v>
      </c>
      <c r="H324" s="34">
        <v>24.119755649999998</v>
      </c>
      <c r="I324" s="34">
        <v>8.4970002939999993</v>
      </c>
      <c r="J324" s="34">
        <v>3.276417592</v>
      </c>
      <c r="K324" s="57">
        <v>2.7438586410000001</v>
      </c>
    </row>
    <row r="325" spans="1:11" ht="18" customHeight="1">
      <c r="A325" s="16" t="s">
        <v>2</v>
      </c>
      <c r="B325" s="49">
        <v>137358</v>
      </c>
      <c r="C325" s="34">
        <v>100</v>
      </c>
      <c r="D325" s="34">
        <v>34.2091469</v>
      </c>
      <c r="E325" s="34">
        <v>0.48486436900000002</v>
      </c>
      <c r="F325" s="34">
        <v>14.20667162</v>
      </c>
      <c r="G325" s="34">
        <v>11.900289750000001</v>
      </c>
      <c r="H325" s="34">
        <v>24.324757200000001</v>
      </c>
      <c r="I325" s="34">
        <v>8.5528327439999998</v>
      </c>
      <c r="J325" s="34">
        <v>3.3117838060000002</v>
      </c>
      <c r="K325" s="57">
        <v>3.0096536060000001</v>
      </c>
    </row>
    <row r="326" spans="1:11" ht="18" customHeight="1">
      <c r="A326" s="16" t="s">
        <v>3</v>
      </c>
      <c r="B326" s="49">
        <v>13883</v>
      </c>
      <c r="C326" s="34">
        <v>100</v>
      </c>
      <c r="D326" s="34">
        <v>40.40913347</v>
      </c>
      <c r="E326" s="34">
        <v>0.547432111</v>
      </c>
      <c r="F326" s="34">
        <v>12.785421019999999</v>
      </c>
      <c r="G326" s="34">
        <v>10.8261903</v>
      </c>
      <c r="H326" s="34">
        <v>21.616365340000002</v>
      </c>
      <c r="I326" s="34">
        <v>7.6928617729999997</v>
      </c>
      <c r="J326" s="34">
        <v>3.1621407480000001</v>
      </c>
      <c r="K326" s="57">
        <v>2.9604552329999998</v>
      </c>
    </row>
    <row r="327" spans="1:11" ht="18" customHeight="1">
      <c r="A327" s="16" t="s">
        <v>4</v>
      </c>
      <c r="B327" s="49">
        <v>75455</v>
      </c>
      <c r="C327" s="34">
        <v>100</v>
      </c>
      <c r="D327" s="34">
        <v>34.725332979999997</v>
      </c>
      <c r="E327" s="34">
        <v>0.45457557500000001</v>
      </c>
      <c r="F327" s="34">
        <v>14.099794579999999</v>
      </c>
      <c r="G327" s="34">
        <v>12.01245776</v>
      </c>
      <c r="H327" s="34">
        <v>24.84659731</v>
      </c>
      <c r="I327" s="34">
        <v>8.5083824799999999</v>
      </c>
      <c r="J327" s="34">
        <v>3.208534888</v>
      </c>
      <c r="K327" s="57">
        <v>2.1443244319999999</v>
      </c>
    </row>
    <row r="328" spans="1:11" ht="18" customHeight="1">
      <c r="A328" s="16" t="s">
        <v>5</v>
      </c>
      <c r="B328" s="49">
        <v>2581</v>
      </c>
      <c r="C328" s="34">
        <v>100</v>
      </c>
      <c r="D328" s="34">
        <v>41.960480429999997</v>
      </c>
      <c r="E328" s="34">
        <v>0.46493607100000001</v>
      </c>
      <c r="F328" s="34">
        <v>14.45176288</v>
      </c>
      <c r="G328" s="34">
        <v>12.940720649999999</v>
      </c>
      <c r="H328" s="34">
        <v>22.39442077</v>
      </c>
      <c r="I328" s="34">
        <v>4.8818287490000003</v>
      </c>
      <c r="J328" s="34">
        <v>1.5110422320000001</v>
      </c>
      <c r="K328" s="57">
        <v>1.394808214</v>
      </c>
    </row>
    <row r="329" spans="1:11" ht="18" customHeight="1">
      <c r="A329" s="16" t="s">
        <v>124</v>
      </c>
      <c r="B329" s="49">
        <v>40513</v>
      </c>
      <c r="C329" s="34">
        <v>100</v>
      </c>
      <c r="D329" s="34">
        <v>36.716609480000002</v>
      </c>
      <c r="E329" s="34">
        <v>0.42208673800000002</v>
      </c>
      <c r="F329" s="34">
        <v>12.855132920000001</v>
      </c>
      <c r="G329" s="34">
        <v>11.00881199</v>
      </c>
      <c r="H329" s="34">
        <v>23.693629210000001</v>
      </c>
      <c r="I329" s="34">
        <v>9.0292005040000003</v>
      </c>
      <c r="J329" s="34">
        <v>3.512452793</v>
      </c>
      <c r="K329" s="57">
        <v>2.762076371</v>
      </c>
    </row>
    <row r="330" spans="1:11" ht="18" customHeight="1">
      <c r="A330" s="16" t="s">
        <v>6</v>
      </c>
      <c r="B330" s="49">
        <v>22572</v>
      </c>
      <c r="C330" s="34">
        <v>100</v>
      </c>
      <c r="D330" s="34">
        <v>36.399078500000002</v>
      </c>
      <c r="E330" s="34">
        <v>0.42973595599999997</v>
      </c>
      <c r="F330" s="34">
        <v>14.20786816</v>
      </c>
      <c r="G330" s="34">
        <v>11.69147617</v>
      </c>
      <c r="H330" s="34">
        <v>22.94435584</v>
      </c>
      <c r="I330" s="34">
        <v>8.0719475460000005</v>
      </c>
      <c r="J330" s="34">
        <v>3.1366294520000002</v>
      </c>
      <c r="K330" s="57">
        <v>3.1189083819999999</v>
      </c>
    </row>
    <row r="331" spans="1:11" ht="18" customHeight="1">
      <c r="A331" s="16" t="s">
        <v>7</v>
      </c>
      <c r="B331" s="49">
        <v>10892</v>
      </c>
      <c r="C331" s="34">
        <v>100</v>
      </c>
      <c r="D331" s="34">
        <v>47.089607049999998</v>
      </c>
      <c r="E331" s="34">
        <v>0.67021667299999999</v>
      </c>
      <c r="F331" s="34">
        <v>20.051413879999998</v>
      </c>
      <c r="G331" s="34">
        <v>12.734116780000001</v>
      </c>
      <c r="H331" s="34">
        <v>16.929856780000001</v>
      </c>
      <c r="I331" s="34">
        <v>1.882115314</v>
      </c>
      <c r="J331" s="34">
        <v>0.42232831399999998</v>
      </c>
      <c r="K331" s="57">
        <v>0.22034520699999999</v>
      </c>
    </row>
    <row r="332" spans="1:11" ht="18" customHeight="1">
      <c r="A332" s="16" t="s">
        <v>131</v>
      </c>
      <c r="B332" s="49">
        <v>12238</v>
      </c>
      <c r="C332" s="34">
        <v>100</v>
      </c>
      <c r="D332" s="34">
        <v>58.588004580000003</v>
      </c>
      <c r="E332" s="34">
        <v>0.75175682300000002</v>
      </c>
      <c r="F332" s="34">
        <v>17.176009149999999</v>
      </c>
      <c r="G332" s="34">
        <v>10.23042981</v>
      </c>
      <c r="H332" s="34">
        <v>9.2090210819999996</v>
      </c>
      <c r="I332" s="34">
        <v>2.6474914200000002</v>
      </c>
      <c r="J332" s="34">
        <v>0.99689491699999999</v>
      </c>
      <c r="K332" s="57">
        <v>0.40039222099999999</v>
      </c>
    </row>
    <row r="333" spans="1:11" ht="18" customHeight="1">
      <c r="A333" s="16" t="s">
        <v>125</v>
      </c>
      <c r="B333" s="49">
        <v>11022</v>
      </c>
      <c r="C333" s="34">
        <v>100</v>
      </c>
      <c r="D333" s="34">
        <v>62.629286880000002</v>
      </c>
      <c r="E333" s="34">
        <v>0.78025766600000002</v>
      </c>
      <c r="F333" s="34">
        <v>18.091090550000001</v>
      </c>
      <c r="G333" s="34">
        <v>10.26129559</v>
      </c>
      <c r="H333" s="34">
        <v>7.394302304</v>
      </c>
      <c r="I333" s="34">
        <v>0.63509344899999998</v>
      </c>
      <c r="J333" s="34">
        <v>0.12701868999999999</v>
      </c>
      <c r="K333" s="57">
        <v>8.1654872000000003E-2</v>
      </c>
    </row>
    <row r="334" spans="1:11" ht="18" customHeight="1">
      <c r="A334" s="108" t="s">
        <v>8</v>
      </c>
      <c r="B334" s="45">
        <v>1018</v>
      </c>
      <c r="C334" s="12">
        <v>100</v>
      </c>
      <c r="D334" s="12">
        <v>36.542239690000002</v>
      </c>
      <c r="E334" s="12">
        <v>0.78585461700000003</v>
      </c>
      <c r="F334" s="12">
        <v>12.278978390000001</v>
      </c>
      <c r="G334" s="12">
        <v>11.100196459999999</v>
      </c>
      <c r="H334" s="12">
        <v>24.75442043</v>
      </c>
      <c r="I334" s="12">
        <v>8.4479371319999998</v>
      </c>
      <c r="J334" s="12">
        <v>3.5363457760000001</v>
      </c>
      <c r="K334" s="58">
        <v>2.5540275050000001</v>
      </c>
    </row>
  </sheetData>
  <mergeCells count="8">
    <mergeCell ref="A35:A36"/>
    <mergeCell ref="B35:B36"/>
    <mergeCell ref="C35:K35"/>
    <mergeCell ref="A1:K1"/>
    <mergeCell ref="A3:A4"/>
    <mergeCell ref="B3:B4"/>
    <mergeCell ref="C3:K3"/>
    <mergeCell ref="A33:K33"/>
  </mergeCells>
  <phoneticPr fontId="0" type="noConversion"/>
  <pageMargins left="0.47244094488188981" right="0.47244094488188981" top="0.78740157480314965" bottom="0.78740157480314965" header="0.51181102362204722" footer="0.51181102362204722"/>
  <pageSetup paperSize="9" scale="95" firstPageNumber="51" orientation="portrait" r:id="rId1"/>
  <headerFooter alignWithMargins="0">
    <oddFooter>&amp;C&amp;"Tahoma,Regular"&amp;9&amp;P</oddFooter>
  </headerFooter>
  <rowBreaks count="1" manualBreakCount="1">
    <brk id="3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F66357239BA14BC4A1EFECD878385CA7" ma:contentTypeVersion="1" ma:contentTypeDescription="צור מסמך חדש." ma:contentTypeScope="" ma:versionID="ea7e885bdf8053231ac514349eae457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8da46b6ae811ef844734bd8bf08ae2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D0C3480-2E04-4315-8347-EB08863A6228}"/>
</file>

<file path=customXml/itemProps2.xml><?xml version="1.0" encoding="utf-8"?>
<ds:datastoreItem xmlns:ds="http://schemas.openxmlformats.org/officeDocument/2006/customXml" ds:itemID="{11F587FD-3B9B-431B-8575-042A37F923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39</vt:i4>
      </vt:variant>
      <vt:variant>
        <vt:lpstr>טווחים בעלי שם</vt:lpstr>
      </vt:variant>
      <vt:variant>
        <vt:i4>50</vt:i4>
      </vt:variant>
    </vt:vector>
  </HeadingPairs>
  <TitlesOfParts>
    <vt:vector size="8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31-32</vt:lpstr>
      <vt:lpstr>Ezer33</vt:lpstr>
      <vt:lpstr>Ezer34</vt:lpstr>
      <vt:lpstr>Ezer35</vt:lpstr>
      <vt:lpstr>33</vt:lpstr>
      <vt:lpstr>34</vt:lpstr>
      <vt:lpstr>35</vt:lpstr>
      <vt:lpstr>36</vt:lpstr>
      <vt:lpstr>37-38</vt:lpstr>
      <vt:lpstr>'1'!WPrint_Area_W</vt:lpstr>
      <vt:lpstr>'10'!WPrint_Area_W</vt:lpstr>
      <vt:lpstr>'11'!WPrint_Area_W</vt:lpstr>
      <vt:lpstr>'12'!WPrint_Area_W</vt:lpstr>
      <vt:lpstr>'13'!WPrint_Area_W</vt:lpstr>
      <vt:lpstr>'14'!WPrint_Area_W</vt:lpstr>
      <vt:lpstr>'15'!WPrint_Area_W</vt:lpstr>
      <vt:lpstr>'16'!WPrint_Area_W</vt:lpstr>
      <vt:lpstr>'17'!WPrint_Area_W</vt:lpstr>
      <vt:lpstr>'18'!WPrint_Area_W</vt:lpstr>
      <vt:lpstr>'19'!WPrint_Area_W</vt:lpstr>
      <vt:lpstr>'2'!WPrint_Area_W</vt:lpstr>
      <vt:lpstr>'20'!WPrint_Area_W</vt:lpstr>
      <vt:lpstr>'21'!WPrint_Area_W</vt:lpstr>
      <vt:lpstr>'22'!WPrint_Area_W</vt:lpstr>
      <vt:lpstr>'23'!WPrint_Area_W</vt:lpstr>
      <vt:lpstr>'24'!WPrint_Area_W</vt:lpstr>
      <vt:lpstr>'25'!WPrint_Area_W</vt:lpstr>
      <vt:lpstr>'26'!WPrint_Area_W</vt:lpstr>
      <vt:lpstr>'27'!WPrint_Area_W</vt:lpstr>
      <vt:lpstr>'28'!WPrint_Area_W</vt:lpstr>
      <vt:lpstr>'29'!WPrint_Area_W</vt:lpstr>
      <vt:lpstr>'3'!WPrint_Area_W</vt:lpstr>
      <vt:lpstr>'30'!WPrint_Area_W</vt:lpstr>
      <vt:lpstr>'31-32'!WPrint_Area_W</vt:lpstr>
      <vt:lpstr>'33'!WPrint_Area_W</vt:lpstr>
      <vt:lpstr>'34'!WPrint_Area_W</vt:lpstr>
      <vt:lpstr>'36'!WPrint_Area_W</vt:lpstr>
      <vt:lpstr>'4'!WPrint_Area_W</vt:lpstr>
      <vt:lpstr>'5'!WPrint_Area_W</vt:lpstr>
      <vt:lpstr>'6'!WPrint_Area_W</vt:lpstr>
      <vt:lpstr>'7'!WPrint_Area_W</vt:lpstr>
      <vt:lpstr>'8'!WPrint_Area_W</vt:lpstr>
      <vt:lpstr>'9'!WPrint_Area_W</vt:lpstr>
      <vt:lpstr>'1'!WPrint_TitlesW</vt:lpstr>
      <vt:lpstr>'10'!WPrint_TitlesW</vt:lpstr>
      <vt:lpstr>'11'!WPrint_TitlesW</vt:lpstr>
      <vt:lpstr>'14'!WPrint_TitlesW</vt:lpstr>
      <vt:lpstr>'17'!WPrint_TitlesW</vt:lpstr>
      <vt:lpstr>'18'!WPrint_TitlesW</vt:lpstr>
      <vt:lpstr>'2'!WPrint_TitlesW</vt:lpstr>
      <vt:lpstr>'21'!WPrint_TitlesW</vt:lpstr>
      <vt:lpstr>'22'!WPrint_TitlesW</vt:lpstr>
      <vt:lpstr>'23'!WPrint_TitlesW</vt:lpstr>
      <vt:lpstr>'26'!WPrint_TitlesW</vt:lpstr>
      <vt:lpstr>'27'!WPrint_TitlesW</vt:lpstr>
      <vt:lpstr>'28'!WPrint_TitlesW</vt:lpstr>
      <vt:lpstr>'5'!WPrint_TitlesW</vt:lpstr>
      <vt:lpstr>'8'!WPrint_TitlesW</vt:lpstr>
      <vt:lpstr>'9'!WPrint_TitlesW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חיה רבין</dc:creator>
  <cp:lastModifiedBy>חיה רבין</cp:lastModifiedBy>
  <cp:lastPrinted>2020-09-17T09:20:53Z</cp:lastPrinted>
  <dcterms:created xsi:type="dcterms:W3CDTF">2007-08-12T05:43:36Z</dcterms:created>
  <dcterms:modified xsi:type="dcterms:W3CDTF">2021-12-06T06:58:02Z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0x010100F66357239BA14BC4A1EFECD878385CA7</vt:lpwstr>
  </property>
  <property fmtid="{D5CDD505-2E9C-101B-9397-08002B2CF9AE}" pid="4" name="Order">
    <vt:r8>141600</vt:r8>
  </property>
  <property fmtid="{D5CDD505-2E9C-101B-9397-08002B2CF9AE}" pid="5" name="TemplateUrl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