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<sst xmlns="http://schemas.openxmlformats.org/spreadsheetml/2006/main" count="42" uniqueCount="20">
  <si>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סך הכול</t>
  </si>
  <si>
    <t>חקלאות</t>
  </si>
  <si>
    <t>תעשייה</t>
  </si>
  <si>
    <t>חשמל, מים ובינוי</t>
  </si>
  <si>
    <t>מסחר ושירותי אוכל</t>
  </si>
  <si>
    <t>בנקאות ושירותים עסקיים</t>
  </si>
  <si>
    <t>שירותים ציבוריים</t>
  </si>
  <si>
    <t>שירותים אחרים</t>
  </si>
  <si>
    <t>ענף כלכלי</t>
  </si>
  <si>
    <t>תחבורה</t>
  </si>
  <si>
    <t>לא ידוע</t>
  </si>
  <si>
    <t>משך העבודה</t>
  </si>
  <si>
    <t>2-1 חודשים</t>
  </si>
  <si>
    <t>5-3 חודשים</t>
  </si>
  <si>
    <t>8-6 חודשים</t>
  </si>
  <si>
    <t>11-9 חודשים</t>
  </si>
  <si>
    <t>12 חודשים</t>
  </si>
  <si>
    <t>ג ב ר י ם</t>
  </si>
  <si>
    <t>נ ש י ם</t>
  </si>
  <si>
    <t>לוח מס' 47: התפלגות העובדים השכירים לפי ענף כלכלי ולפי מין ומשך עבודה (מספרים) - 2004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</si>
</sst>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rightToLeft="1" tabSelected="1" workbookViewId="0" topLeftCell="A1">
      <selection activeCell="A1" sqref="A1:IV16384"/>
    </sheetView>
  </sheetViews>
  <sheetFormatPr defaultColWidth="9.140625" defaultRowHeight="15" customHeight="1"/>
  <cols>
    <col min="1" max="1" width="20.7109375" style="2" customWidth="1"/>
    <col min="2" max="7" width="11.7109375" style="2" customWidth="1"/>
    <col min="8" max="13" width="10.28125" style="2" customWidth="1"/>
    <col min="14" max="16384" width="9.140625" style="2" customWidth="1"/>
  </cols>
  <sheetData>
    <row r="1" spans="1:7" ht="15" customHeight="1">
      <c r="A1" s="1" t="s">
        <v>19</v>
      </c>
      <c r="B1" s="1"/>
      <c r="C1" s="1"/>
      <c r="D1" s="1"/>
      <c r="E1" s="1"/>
      <c r="F1" s="1"/>
      <c r="G1" s="1"/>
    </row>
    <row r="3" spans="1:7" ht="15" customHeight="1">
      <c r="A3" s="9" t="s">
        <v>8</v>
      </c>
      <c r="B3" s="9" t="s">
        <v>11</v>
      </c>
      <c r="C3" s="9"/>
      <c r="D3" s="9"/>
      <c r="E3" s="9"/>
      <c r="F3" s="9"/>
      <c r="G3" s="9"/>
    </row>
    <row r="4" spans="1:7" ht="15" customHeight="1">
      <c r="A4" s="9"/>
      <c r="B4" s="10" t="s">
        <v>0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</row>
    <row r="5" spans="2:7" ht="15" customHeight="1">
      <c r="B5" s="11" t="s">
        <v>0</v>
      </c>
      <c r="C5" s="11"/>
      <c r="D5" s="11"/>
      <c r="E5" s="11"/>
      <c r="F5" s="11"/>
      <c r="G5" s="11"/>
    </row>
    <row r="6" spans="2:7" ht="15" customHeight="1">
      <c r="B6" s="12"/>
      <c r="C6" s="12"/>
      <c r="D6" s="12"/>
      <c r="E6" s="12"/>
      <c r="F6" s="12"/>
      <c r="G6" s="12"/>
    </row>
    <row r="7" spans="1:7" ht="15" customHeight="1">
      <c r="A7" s="7" t="s">
        <v>0</v>
      </c>
      <c r="B7" s="13">
        <f aca="true" t="shared" si="0" ref="B7:G7">+B21+B35</f>
        <v>2360200</v>
      </c>
      <c r="C7" s="13">
        <f t="shared" si="0"/>
        <v>191580</v>
      </c>
      <c r="D7" s="13">
        <f t="shared" si="0"/>
        <v>237775</v>
      </c>
      <c r="E7" s="13">
        <f t="shared" si="0"/>
        <v>236805</v>
      </c>
      <c r="F7" s="13">
        <f t="shared" si="0"/>
        <v>282465</v>
      </c>
      <c r="G7" s="13">
        <f t="shared" si="0"/>
        <v>1411575</v>
      </c>
    </row>
    <row r="8" spans="2:7" ht="15" customHeight="1">
      <c r="B8" s="13"/>
      <c r="C8" s="13"/>
      <c r="D8" s="13"/>
      <c r="E8" s="13"/>
      <c r="F8" s="13"/>
      <c r="G8" s="13"/>
    </row>
    <row r="9" spans="1:7" ht="15" customHeight="1">
      <c r="A9" s="2" t="s">
        <v>1</v>
      </c>
      <c r="B9" s="13">
        <f aca="true" t="shared" si="1" ref="B9:G17">+B23+B37</f>
        <v>105660</v>
      </c>
      <c r="C9" s="13">
        <f t="shared" si="1"/>
        <v>6175</v>
      </c>
      <c r="D9" s="13">
        <f t="shared" si="1"/>
        <v>7635</v>
      </c>
      <c r="E9" s="13">
        <f t="shared" si="1"/>
        <v>7380</v>
      </c>
      <c r="F9" s="13">
        <f t="shared" si="1"/>
        <v>9755</v>
      </c>
      <c r="G9" s="13">
        <f t="shared" si="1"/>
        <v>74715</v>
      </c>
    </row>
    <row r="10" spans="1:7" ht="15" customHeight="1">
      <c r="A10" s="2" t="s">
        <v>2</v>
      </c>
      <c r="B10" s="13">
        <f t="shared" si="1"/>
        <v>330365</v>
      </c>
      <c r="C10" s="13">
        <f t="shared" si="1"/>
        <v>17790</v>
      </c>
      <c r="D10" s="13">
        <f t="shared" si="1"/>
        <v>24080</v>
      </c>
      <c r="E10" s="13">
        <f t="shared" si="1"/>
        <v>25175</v>
      </c>
      <c r="F10" s="13">
        <f t="shared" si="1"/>
        <v>32595</v>
      </c>
      <c r="G10" s="13">
        <f t="shared" si="1"/>
        <v>230725</v>
      </c>
    </row>
    <row r="11" spans="1:7" ht="15" customHeight="1">
      <c r="A11" s="2" t="s">
        <v>3</v>
      </c>
      <c r="B11" s="13">
        <f t="shared" si="1"/>
        <v>146690</v>
      </c>
      <c r="C11" s="13">
        <f t="shared" si="1"/>
        <v>15175</v>
      </c>
      <c r="D11" s="13">
        <f t="shared" si="1"/>
        <v>19740</v>
      </c>
      <c r="E11" s="13">
        <f t="shared" si="1"/>
        <v>19270</v>
      </c>
      <c r="F11" s="13">
        <f t="shared" si="1"/>
        <v>20440</v>
      </c>
      <c r="G11" s="13">
        <f t="shared" si="1"/>
        <v>72065</v>
      </c>
    </row>
    <row r="12" spans="1:7" ht="15" customHeight="1">
      <c r="A12" s="2" t="s">
        <v>4</v>
      </c>
      <c r="B12" s="13">
        <f t="shared" si="1"/>
        <v>447605</v>
      </c>
      <c r="C12" s="13">
        <f t="shared" si="1"/>
        <v>46815</v>
      </c>
      <c r="D12" s="13">
        <f t="shared" si="1"/>
        <v>59325</v>
      </c>
      <c r="E12" s="13">
        <f t="shared" si="1"/>
        <v>58410</v>
      </c>
      <c r="F12" s="13">
        <f t="shared" si="1"/>
        <v>63695</v>
      </c>
      <c r="G12" s="13">
        <f t="shared" si="1"/>
        <v>219360</v>
      </c>
    </row>
    <row r="13" spans="1:7" ht="15" customHeight="1">
      <c r="A13" s="2" t="s">
        <v>9</v>
      </c>
      <c r="B13" s="13">
        <f t="shared" si="1"/>
        <v>106330</v>
      </c>
      <c r="C13" s="13">
        <f t="shared" si="1"/>
        <v>7660</v>
      </c>
      <c r="D13" s="13">
        <f t="shared" si="1"/>
        <v>10330</v>
      </c>
      <c r="E13" s="13">
        <f t="shared" si="1"/>
        <v>11125</v>
      </c>
      <c r="F13" s="13">
        <f t="shared" si="1"/>
        <v>13910</v>
      </c>
      <c r="G13" s="13">
        <f t="shared" si="1"/>
        <v>63305</v>
      </c>
    </row>
    <row r="14" spans="1:7" ht="15" customHeight="1">
      <c r="A14" s="2" t="s">
        <v>5</v>
      </c>
      <c r="B14" s="13">
        <f t="shared" si="1"/>
        <v>484760</v>
      </c>
      <c r="C14" s="13">
        <f t="shared" si="1"/>
        <v>53530</v>
      </c>
      <c r="D14" s="13">
        <f t="shared" si="1"/>
        <v>60320</v>
      </c>
      <c r="E14" s="13">
        <f t="shared" si="1"/>
        <v>54535</v>
      </c>
      <c r="F14" s="13">
        <f t="shared" si="1"/>
        <v>64295</v>
      </c>
      <c r="G14" s="13">
        <f t="shared" si="1"/>
        <v>252080</v>
      </c>
    </row>
    <row r="15" spans="1:7" ht="15" customHeight="1">
      <c r="A15" s="2" t="s">
        <v>6</v>
      </c>
      <c r="B15" s="13">
        <f t="shared" si="1"/>
        <v>523045</v>
      </c>
      <c r="C15" s="13">
        <f t="shared" si="1"/>
        <v>29920</v>
      </c>
      <c r="D15" s="13">
        <f t="shared" si="1"/>
        <v>38335</v>
      </c>
      <c r="E15" s="13">
        <f t="shared" si="1"/>
        <v>41095</v>
      </c>
      <c r="F15" s="13">
        <f t="shared" si="1"/>
        <v>54165</v>
      </c>
      <c r="G15" s="13">
        <f t="shared" si="1"/>
        <v>359530</v>
      </c>
    </row>
    <row r="16" spans="1:7" ht="15" customHeight="1">
      <c r="A16" s="2" t="s">
        <v>7</v>
      </c>
      <c r="B16" s="13">
        <f t="shared" si="1"/>
        <v>107260</v>
      </c>
      <c r="C16" s="13">
        <f t="shared" si="1"/>
        <v>12105</v>
      </c>
      <c r="D16" s="13">
        <f t="shared" si="1"/>
        <v>13855</v>
      </c>
      <c r="E16" s="13">
        <f t="shared" si="1"/>
        <v>13300</v>
      </c>
      <c r="F16" s="13">
        <f t="shared" si="1"/>
        <v>16655</v>
      </c>
      <c r="G16" s="13">
        <f t="shared" si="1"/>
        <v>51345</v>
      </c>
    </row>
    <row r="17" spans="1:7" ht="15" customHeight="1">
      <c r="A17" s="6" t="s">
        <v>10</v>
      </c>
      <c r="B17" s="13">
        <f t="shared" si="1"/>
        <v>108485</v>
      </c>
      <c r="C17" s="13">
        <f t="shared" si="1"/>
        <v>2410</v>
      </c>
      <c r="D17" s="13">
        <f t="shared" si="1"/>
        <v>4155</v>
      </c>
      <c r="E17" s="13">
        <f t="shared" si="1"/>
        <v>6515</v>
      </c>
      <c r="F17" s="13">
        <f t="shared" si="1"/>
        <v>6955</v>
      </c>
      <c r="G17" s="13">
        <f t="shared" si="1"/>
        <v>88450</v>
      </c>
    </row>
    <row r="18" spans="2:7" ht="15" customHeight="1">
      <c r="B18" s="4"/>
      <c r="C18" s="4"/>
      <c r="D18" s="4"/>
      <c r="E18" s="4"/>
      <c r="F18" s="4"/>
      <c r="G18" s="4"/>
    </row>
    <row r="19" spans="2:7" ht="15" customHeight="1">
      <c r="B19" s="3" t="s">
        <v>17</v>
      </c>
      <c r="C19" s="3"/>
      <c r="D19" s="3"/>
      <c r="E19" s="3"/>
      <c r="F19" s="3"/>
      <c r="G19" s="3"/>
    </row>
    <row r="20" spans="2:7" ht="15" customHeight="1">
      <c r="B20" s="4"/>
      <c r="C20" s="4"/>
      <c r="D20" s="4"/>
      <c r="E20" s="4"/>
      <c r="F20" s="4"/>
      <c r="G20" s="4"/>
    </row>
    <row r="21" spans="1:7" ht="15" customHeight="1">
      <c r="A21" s="7" t="s">
        <v>0</v>
      </c>
      <c r="B21" s="13">
        <f aca="true" t="shared" si="2" ref="B21:B31">SUM(C21:G21)</f>
        <v>1189525</v>
      </c>
      <c r="C21" s="13">
        <f>SUM(C23:C31)</f>
        <v>99290</v>
      </c>
      <c r="D21" s="13">
        <f>SUM(D23:D31)</f>
        <v>122505</v>
      </c>
      <c r="E21" s="13">
        <f>SUM(E23:E31)</f>
        <v>117665</v>
      </c>
      <c r="F21" s="13">
        <f>SUM(F23:F31)</f>
        <v>132215</v>
      </c>
      <c r="G21" s="13">
        <f>SUM(G23:G31)</f>
        <v>717850</v>
      </c>
    </row>
    <row r="22" spans="2:7" ht="15" customHeight="1">
      <c r="B22" s="13"/>
      <c r="C22" s="13"/>
      <c r="D22" s="13"/>
      <c r="E22" s="13"/>
      <c r="F22" s="13"/>
      <c r="G22" s="13"/>
    </row>
    <row r="23" spans="1:7" ht="15" customHeight="1">
      <c r="A23" s="2" t="s">
        <v>1</v>
      </c>
      <c r="B23" s="13">
        <f t="shared" si="2"/>
        <v>62450</v>
      </c>
      <c r="C23" s="13">
        <v>3285</v>
      </c>
      <c r="D23" s="13">
        <v>4325</v>
      </c>
      <c r="E23" s="13">
        <v>3830</v>
      </c>
      <c r="F23" s="13">
        <v>4775</v>
      </c>
      <c r="G23" s="13">
        <v>46235</v>
      </c>
    </row>
    <row r="24" spans="1:7" ht="15" customHeight="1">
      <c r="A24" s="2" t="s">
        <v>2</v>
      </c>
      <c r="B24" s="13">
        <f t="shared" si="2"/>
        <v>215145</v>
      </c>
      <c r="C24" s="13">
        <v>10660</v>
      </c>
      <c r="D24" s="13">
        <v>14420</v>
      </c>
      <c r="E24" s="13">
        <v>15155</v>
      </c>
      <c r="F24" s="13">
        <v>19000</v>
      </c>
      <c r="G24" s="13">
        <v>155910</v>
      </c>
    </row>
    <row r="25" spans="1:7" ht="15" customHeight="1">
      <c r="A25" s="2" t="s">
        <v>3</v>
      </c>
      <c r="B25" s="13">
        <f t="shared" si="2"/>
        <v>124880</v>
      </c>
      <c r="C25" s="13">
        <v>13035</v>
      </c>
      <c r="D25" s="13">
        <v>17250</v>
      </c>
      <c r="E25" s="13">
        <v>16690</v>
      </c>
      <c r="F25" s="13">
        <v>17655</v>
      </c>
      <c r="G25" s="13">
        <v>60250</v>
      </c>
    </row>
    <row r="26" spans="1:7" ht="15" customHeight="1">
      <c r="A26" s="2" t="s">
        <v>4</v>
      </c>
      <c r="B26" s="13">
        <f t="shared" si="2"/>
        <v>250495</v>
      </c>
      <c r="C26" s="13">
        <v>24790</v>
      </c>
      <c r="D26" s="13">
        <v>31240</v>
      </c>
      <c r="E26" s="13">
        <v>30860</v>
      </c>
      <c r="F26" s="13">
        <v>33125</v>
      </c>
      <c r="G26" s="13">
        <v>130480</v>
      </c>
    </row>
    <row r="27" spans="1:7" ht="15" customHeight="1">
      <c r="A27" s="2" t="s">
        <v>9</v>
      </c>
      <c r="B27" s="13">
        <f t="shared" si="2"/>
        <v>71595</v>
      </c>
      <c r="C27" s="13">
        <v>5175</v>
      </c>
      <c r="D27" s="13">
        <v>6985</v>
      </c>
      <c r="E27" s="13">
        <v>7020</v>
      </c>
      <c r="F27" s="13">
        <v>8315</v>
      </c>
      <c r="G27" s="13">
        <v>44100</v>
      </c>
    </row>
    <row r="28" spans="1:7" ht="15" customHeight="1">
      <c r="A28" s="2" t="s">
        <v>5</v>
      </c>
      <c r="B28" s="13">
        <f t="shared" si="2"/>
        <v>241185</v>
      </c>
      <c r="C28" s="13">
        <v>27760</v>
      </c>
      <c r="D28" s="13">
        <v>31010</v>
      </c>
      <c r="E28" s="13">
        <v>27615</v>
      </c>
      <c r="F28" s="13">
        <v>29935</v>
      </c>
      <c r="G28" s="13">
        <v>124865</v>
      </c>
    </row>
    <row r="29" spans="1:7" ht="15" customHeight="1">
      <c r="A29" s="2" t="s">
        <v>6</v>
      </c>
      <c r="B29" s="13">
        <f t="shared" si="2"/>
        <v>140900</v>
      </c>
      <c r="C29" s="13">
        <v>8055</v>
      </c>
      <c r="D29" s="13">
        <v>9310</v>
      </c>
      <c r="E29" s="13">
        <v>9415</v>
      </c>
      <c r="F29" s="13">
        <v>11050</v>
      </c>
      <c r="G29" s="13">
        <v>103070</v>
      </c>
    </row>
    <row r="30" spans="1:7" ht="15" customHeight="1">
      <c r="A30" s="2" t="s">
        <v>7</v>
      </c>
      <c r="B30" s="13">
        <f t="shared" si="2"/>
        <v>47905</v>
      </c>
      <c r="C30" s="13">
        <v>5590</v>
      </c>
      <c r="D30" s="13">
        <v>6475</v>
      </c>
      <c r="E30" s="13">
        <v>5365</v>
      </c>
      <c r="F30" s="13">
        <v>6445</v>
      </c>
      <c r="G30" s="13">
        <v>24030</v>
      </c>
    </row>
    <row r="31" spans="1:7" ht="15" customHeight="1">
      <c r="A31" s="6" t="s">
        <v>10</v>
      </c>
      <c r="B31" s="13">
        <f t="shared" si="2"/>
        <v>34970</v>
      </c>
      <c r="C31" s="13">
        <v>940</v>
      </c>
      <c r="D31" s="13">
        <v>1490</v>
      </c>
      <c r="E31" s="13">
        <v>1715</v>
      </c>
      <c r="F31" s="13">
        <v>1915</v>
      </c>
      <c r="G31" s="13">
        <v>28910</v>
      </c>
    </row>
    <row r="32" spans="2:7" ht="15" customHeight="1">
      <c r="B32" s="4"/>
      <c r="C32" s="4"/>
      <c r="D32" s="4"/>
      <c r="E32" s="4"/>
      <c r="F32" s="4"/>
      <c r="G32" s="4"/>
    </row>
    <row r="33" spans="2:7" ht="15" customHeight="1">
      <c r="B33" s="5" t="s">
        <v>18</v>
      </c>
      <c r="C33" s="5"/>
      <c r="D33" s="5"/>
      <c r="E33" s="5"/>
      <c r="F33" s="5"/>
      <c r="G33" s="5"/>
    </row>
    <row r="34" spans="2:7" ht="15" customHeight="1">
      <c r="B34" s="4"/>
      <c r="C34" s="4"/>
      <c r="D34" s="4"/>
      <c r="E34" s="4"/>
      <c r="F34" s="4"/>
      <c r="G34" s="4"/>
    </row>
    <row r="35" spans="1:7" ht="15" customHeight="1">
      <c r="A35" s="7" t="s">
        <v>0</v>
      </c>
      <c r="B35" s="13">
        <f>SUM(C35:G35)</f>
        <v>1170675</v>
      </c>
      <c r="C35" s="13">
        <f>SUM(C37:C45)</f>
        <v>92290</v>
      </c>
      <c r="D35" s="13">
        <f>SUM(D37:D45)</f>
        <v>115270</v>
      </c>
      <c r="E35" s="13">
        <f>SUM(E37:E45)</f>
        <v>119140</v>
      </c>
      <c r="F35" s="13">
        <f>SUM(F37:F45)</f>
        <v>150250</v>
      </c>
      <c r="G35" s="13">
        <f>SUM(G37:G45)</f>
        <v>693725</v>
      </c>
    </row>
    <row r="36" spans="2:7" ht="15" customHeight="1">
      <c r="B36" s="13"/>
      <c r="C36" s="13"/>
      <c r="D36" s="13"/>
      <c r="E36" s="13"/>
      <c r="F36" s="13"/>
      <c r="G36" s="13"/>
    </row>
    <row r="37" spans="1:7" ht="15" customHeight="1">
      <c r="A37" s="2" t="s">
        <v>1</v>
      </c>
      <c r="B37" s="13">
        <f>SUM(C37:G37)</f>
        <v>43210</v>
      </c>
      <c r="C37" s="13">
        <v>2890</v>
      </c>
      <c r="D37" s="13">
        <v>3310</v>
      </c>
      <c r="E37" s="13">
        <v>3550</v>
      </c>
      <c r="F37" s="13">
        <v>4980</v>
      </c>
      <c r="G37" s="13">
        <v>28480</v>
      </c>
    </row>
    <row r="38" spans="1:7" ht="15" customHeight="1">
      <c r="A38" s="2" t="s">
        <v>2</v>
      </c>
      <c r="B38" s="13">
        <f aca="true" t="shared" si="3" ref="B38:B45">SUM(C38:G38)</f>
        <v>115220</v>
      </c>
      <c r="C38" s="13">
        <v>7130</v>
      </c>
      <c r="D38" s="13">
        <v>9660</v>
      </c>
      <c r="E38" s="13">
        <v>10020</v>
      </c>
      <c r="F38" s="13">
        <v>13595</v>
      </c>
      <c r="G38" s="13">
        <v>74815</v>
      </c>
    </row>
    <row r="39" spans="1:7" ht="15" customHeight="1">
      <c r="A39" s="2" t="s">
        <v>3</v>
      </c>
      <c r="B39" s="13">
        <f t="shared" si="3"/>
        <v>21810</v>
      </c>
      <c r="C39" s="13">
        <v>2140</v>
      </c>
      <c r="D39" s="13">
        <v>2490</v>
      </c>
      <c r="E39" s="13">
        <v>2580</v>
      </c>
      <c r="F39" s="13">
        <v>2785</v>
      </c>
      <c r="G39" s="13">
        <v>11815</v>
      </c>
    </row>
    <row r="40" spans="1:7" ht="15" customHeight="1">
      <c r="A40" s="2" t="s">
        <v>4</v>
      </c>
      <c r="B40" s="13">
        <f t="shared" si="3"/>
        <v>197110</v>
      </c>
      <c r="C40" s="13">
        <v>22025</v>
      </c>
      <c r="D40" s="13">
        <v>28085</v>
      </c>
      <c r="E40" s="13">
        <v>27550</v>
      </c>
      <c r="F40" s="13">
        <v>30570</v>
      </c>
      <c r="G40" s="13">
        <v>88880</v>
      </c>
    </row>
    <row r="41" spans="1:7" ht="15" customHeight="1">
      <c r="A41" s="2" t="s">
        <v>9</v>
      </c>
      <c r="B41" s="13">
        <f t="shared" si="3"/>
        <v>34735</v>
      </c>
      <c r="C41" s="13">
        <v>2485</v>
      </c>
      <c r="D41" s="13">
        <v>3345</v>
      </c>
      <c r="E41" s="13">
        <v>4105</v>
      </c>
      <c r="F41" s="13">
        <v>5595</v>
      </c>
      <c r="G41" s="13">
        <v>19205</v>
      </c>
    </row>
    <row r="42" spans="1:7" ht="15" customHeight="1">
      <c r="A42" s="2" t="s">
        <v>5</v>
      </c>
      <c r="B42" s="13">
        <f t="shared" si="3"/>
        <v>243575</v>
      </c>
      <c r="C42" s="13">
        <v>25770</v>
      </c>
      <c r="D42" s="13">
        <v>29310</v>
      </c>
      <c r="E42" s="13">
        <v>26920</v>
      </c>
      <c r="F42" s="13">
        <v>34360</v>
      </c>
      <c r="G42" s="13">
        <v>127215</v>
      </c>
    </row>
    <row r="43" spans="1:7" ht="15" customHeight="1">
      <c r="A43" s="2" t="s">
        <v>6</v>
      </c>
      <c r="B43" s="13">
        <f t="shared" si="3"/>
        <v>382145</v>
      </c>
      <c r="C43" s="13">
        <v>21865</v>
      </c>
      <c r="D43" s="13">
        <v>29025</v>
      </c>
      <c r="E43" s="13">
        <v>31680</v>
      </c>
      <c r="F43" s="13">
        <v>43115</v>
      </c>
      <c r="G43" s="13">
        <v>256460</v>
      </c>
    </row>
    <row r="44" spans="1:7" ht="15" customHeight="1">
      <c r="A44" s="2" t="s">
        <v>7</v>
      </c>
      <c r="B44" s="13">
        <f t="shared" si="3"/>
        <v>59355</v>
      </c>
      <c r="C44" s="13">
        <v>6515</v>
      </c>
      <c r="D44" s="13">
        <v>7380</v>
      </c>
      <c r="E44" s="13">
        <v>7935</v>
      </c>
      <c r="F44" s="13">
        <v>10210</v>
      </c>
      <c r="G44" s="13">
        <v>27315</v>
      </c>
    </row>
    <row r="45" spans="1:7" ht="15" customHeight="1">
      <c r="A45" s="8" t="s">
        <v>10</v>
      </c>
      <c r="B45" s="14">
        <f t="shared" si="3"/>
        <v>73515</v>
      </c>
      <c r="C45" s="14">
        <v>1470</v>
      </c>
      <c r="D45" s="14">
        <v>2665</v>
      </c>
      <c r="E45" s="14">
        <v>4800</v>
      </c>
      <c r="F45" s="14">
        <v>5040</v>
      </c>
      <c r="G45" s="14">
        <v>59540</v>
      </c>
    </row>
  </sheetData>
  <mergeCells count="5">
    <mergeCell ref="A1:G1"/>
    <mergeCell ref="A3:A4"/>
    <mergeCell ref="B3:G3"/>
    <mergeCell ref="B5:G5"/>
    <mergeCell ref="B19:G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B47.xls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2007-04-11T13:31:33Z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